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CT\01_FA\04_Regulatory_Framework\04_99_BG Group\VI Regulatory period\II Price period\Application TP\Obosnovki\Неповерителен\"/>
    </mc:Choice>
  </mc:AlternateContent>
  <bookViews>
    <workbookView xWindow="0" yWindow="0" windowWidth="28800" windowHeight="12360" activeTab="2"/>
  </bookViews>
  <sheets>
    <sheet name="3A" sheetId="1" r:id="rId1"/>
    <sheet name="3б_Production" sheetId="2" r:id="rId2"/>
    <sheet name="3В_Distribution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7" i="3" l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24" i="3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56" i="2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55" i="2"/>
  <c r="A48" i="2"/>
  <c r="A49" i="2" s="1"/>
  <c r="A50" i="2" s="1"/>
  <c r="A51" i="2" s="1"/>
  <c r="A52" i="2" s="1"/>
  <c r="A53" i="2" s="1"/>
  <c r="A14" i="2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13" i="2"/>
</calcChain>
</file>

<file path=xl/sharedStrings.xml><?xml version="1.0" encoding="utf-8"?>
<sst xmlns="http://schemas.openxmlformats.org/spreadsheetml/2006/main" count="278" uniqueCount="87">
  <si>
    <t>"ЕВН България Топлофикация" ЕАД</t>
  </si>
  <si>
    <t xml:space="preserve">Общо условно постоянни разходи за дейността на дружеството </t>
  </si>
  <si>
    <t>Ред</t>
  </si>
  <si>
    <t>Наименование</t>
  </si>
  <si>
    <t xml:space="preserve">година </t>
  </si>
  <si>
    <t xml:space="preserve">№ </t>
  </si>
  <si>
    <t>Общо</t>
  </si>
  <si>
    <t>ХИЛЯДИ ЛЕВА</t>
  </si>
  <si>
    <t>Производство</t>
  </si>
  <si>
    <t>Експлоатация и поддържане</t>
  </si>
  <si>
    <t>Административни разходи</t>
  </si>
  <si>
    <t>Други</t>
  </si>
  <si>
    <t>Общо производство</t>
  </si>
  <si>
    <t>Услуги за пренос и реализация на топлинна енергия</t>
  </si>
  <si>
    <t>Административни  разходи</t>
  </si>
  <si>
    <t>Общо за пренос</t>
  </si>
  <si>
    <t xml:space="preserve">Общо разходи за дейността на дружеството </t>
  </si>
  <si>
    <t xml:space="preserve">(Подпис) </t>
  </si>
  <si>
    <t>Производствени разходи за дейността</t>
  </si>
  <si>
    <t>хил.лв</t>
  </si>
  <si>
    <t>1</t>
  </si>
  <si>
    <t>№ по ред</t>
  </si>
  <si>
    <t>Сметкa №</t>
  </si>
  <si>
    <t>Базисна година  2021 - Общо</t>
  </si>
  <si>
    <t>I.</t>
  </si>
  <si>
    <t>Разходи за производство на електрическа и топлинна енергия</t>
  </si>
  <si>
    <t xml:space="preserve">          Условно постоянни разходи</t>
  </si>
  <si>
    <t>Разходи за материали</t>
  </si>
  <si>
    <t>Горива за автотранспорт</t>
  </si>
  <si>
    <t>Работно облекло</t>
  </si>
  <si>
    <t>Материали за ремонт</t>
  </si>
  <si>
    <t>Материали за текущо поддържане и автотранспорт</t>
  </si>
  <si>
    <t>Ел.енергия и вода</t>
  </si>
  <si>
    <t>Други материали</t>
  </si>
  <si>
    <t>Разходи за външни услуги</t>
  </si>
  <si>
    <t xml:space="preserve">Ремонт чрез възлагане </t>
  </si>
  <si>
    <t>Текущо и абонаментно поддържане</t>
  </si>
  <si>
    <t>Застраховки</t>
  </si>
  <si>
    <t xml:space="preserve">Пощенски и телефонни разходи </t>
  </si>
  <si>
    <t>Въоръжена и противопожарна охрана</t>
  </si>
  <si>
    <t>Услуги по граждански договори</t>
  </si>
  <si>
    <t>Наеми</t>
  </si>
  <si>
    <t>Квалификация</t>
  </si>
  <si>
    <t>Други външни услуги</t>
  </si>
  <si>
    <t>Разходи за амортизация</t>
  </si>
  <si>
    <t>Разходи за заплати</t>
  </si>
  <si>
    <t xml:space="preserve">Разходи за социални осигуровки </t>
  </si>
  <si>
    <t>Данъци, съдебни такси,други такси</t>
  </si>
  <si>
    <t>Други разходи</t>
  </si>
  <si>
    <t>Охрана на труда</t>
  </si>
  <si>
    <t>Служебни пътувания и командировки</t>
  </si>
  <si>
    <t>Топлинна енергия</t>
  </si>
  <si>
    <t>Разходи за топлинна енергия за ремонт</t>
  </si>
  <si>
    <t>Разходи за екология</t>
  </si>
  <si>
    <t xml:space="preserve">          Променливи разходи</t>
  </si>
  <si>
    <t>Горива за производство</t>
  </si>
  <si>
    <t xml:space="preserve">Вода за производство </t>
  </si>
  <si>
    <t>Химикали</t>
  </si>
  <si>
    <t>Ел. енергия за производство</t>
  </si>
  <si>
    <t>Други материали пром.</t>
  </si>
  <si>
    <t xml:space="preserve">Общо разходи за производство </t>
  </si>
  <si>
    <t>II.</t>
  </si>
  <si>
    <t>Горива и материали за автотранспорт</t>
  </si>
  <si>
    <t>Материали за ремонт и текущо поддържане</t>
  </si>
  <si>
    <t xml:space="preserve">Канцеларски материали </t>
  </si>
  <si>
    <t>Ел. енергия и вода</t>
  </si>
  <si>
    <t>Други външни услуги адм.</t>
  </si>
  <si>
    <t>Общо административни разходи</t>
  </si>
  <si>
    <t>Общо разходи / I+II /</t>
  </si>
  <si>
    <t xml:space="preserve"> Разходи за пренос и реализация на топлинна енергия</t>
  </si>
  <si>
    <t>Разходи за пренос и реализация на топлинна енергия</t>
  </si>
  <si>
    <t>Вода за дейността</t>
  </si>
  <si>
    <t>Енергия за дейността</t>
  </si>
  <si>
    <t>Гориво за дейността</t>
  </si>
  <si>
    <t>Общо разходи за пренос и реализация на топлинна енергия</t>
  </si>
  <si>
    <t>Работно облекло адм</t>
  </si>
  <si>
    <t xml:space="preserve"> Пощенски и телефонни разходи </t>
  </si>
  <si>
    <t>Таблица 3-В / ЕССО 2021г.</t>
  </si>
  <si>
    <t>Таблица 3-Б / ЕССО 2021г.</t>
  </si>
  <si>
    <t>Таблица 3-А / ЕССО 2021г.</t>
  </si>
  <si>
    <t>Изпълничелен член на СД:</t>
  </si>
  <si>
    <t>Велко Куршумов</t>
  </si>
  <si>
    <t>Заместник-председател на СД:</t>
  </si>
  <si>
    <t xml:space="preserve">Жанет Стойчева </t>
  </si>
  <si>
    <t>Изготвил Петко Бахчеджиев</t>
  </si>
  <si>
    <t>Отдел "Контролинг и Трежъри"</t>
  </si>
  <si>
    <t>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</si>
</sst>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#,##0.00000"/>
    <numFmt numFmtId="166" formatCode="#,##0.0000"/>
  </numFmts>
  <fonts count="23" x14ac:knownFonts="1">
    <font>
      <sz val="10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  <charset val="204"/>
    </font>
    <font>
      <b/>
      <sz val="9"/>
      <name val="Arial"/>
      <family val="2"/>
    </font>
    <font>
      <b/>
      <sz val="9"/>
      <name val="Arial"/>
      <family val="2"/>
      <charset val="204"/>
    </font>
    <font>
      <b/>
      <sz val="8"/>
      <name val="Arial"/>
      <family val="2"/>
    </font>
    <font>
      <sz val="9"/>
      <name val="Arial"/>
      <family val="2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</font>
    <font>
      <b/>
      <u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0"/>
      <name val="Arial"/>
      <family val="2"/>
      <charset val="204"/>
    </font>
    <font>
      <b/>
      <sz val="12"/>
      <name val="Arial"/>
      <family val="2"/>
      <charset val="204"/>
    </font>
    <font>
      <u/>
      <sz val="10"/>
      <name val="Arial"/>
      <family val="2"/>
      <charset val="204"/>
    </font>
    <font>
      <sz val="10"/>
      <name val="Times New Roman"/>
      <family val="1"/>
      <charset val="204"/>
    </font>
    <font>
      <i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2" fillId="0" borderId="0"/>
    <xf numFmtId="0" fontId="13" fillId="0" borderId="0"/>
    <xf numFmtId="0" fontId="2" fillId="0" borderId="0"/>
  </cellStyleXfs>
  <cellXfs count="158">
    <xf numFmtId="0" fontId="0" fillId="0" borderId="0" xfId="0"/>
    <xf numFmtId="0" fontId="2" fillId="0" borderId="0" xfId="1"/>
    <xf numFmtId="0" fontId="2" fillId="0" borderId="0" xfId="1" applyFill="1"/>
    <xf numFmtId="0" fontId="6" fillId="0" borderId="1" xfId="1" applyFont="1" applyBorder="1"/>
    <xf numFmtId="0" fontId="6" fillId="0" borderId="2" xfId="1" applyFont="1" applyBorder="1"/>
    <xf numFmtId="0" fontId="6" fillId="0" borderId="3" xfId="1" applyFont="1" applyBorder="1"/>
    <xf numFmtId="0" fontId="6" fillId="0" borderId="4" xfId="1" applyFont="1" applyFill="1" applyBorder="1" applyAlignment="1">
      <alignment horizontal="center"/>
    </xf>
    <xf numFmtId="0" fontId="7" fillId="0" borderId="5" xfId="1" applyNumberFormat="1" applyFont="1" applyBorder="1" applyAlignment="1">
      <alignment horizontal="center" vertical="center"/>
    </xf>
    <xf numFmtId="0" fontId="9" fillId="0" borderId="8" xfId="1" applyNumberFormat="1" applyFont="1" applyFill="1" applyBorder="1" applyAlignment="1">
      <alignment horizontal="center" vertical="center"/>
    </xf>
    <xf numFmtId="0" fontId="6" fillId="0" borderId="6" xfId="1" applyFont="1" applyBorder="1"/>
    <xf numFmtId="0" fontId="6" fillId="0" borderId="7" xfId="1" applyFont="1" applyBorder="1"/>
    <xf numFmtId="0" fontId="7" fillId="0" borderId="9" xfId="1" applyNumberFormat="1" applyFont="1" applyFill="1" applyBorder="1" applyAlignment="1">
      <alignment horizontal="center" vertical="center"/>
    </xf>
    <xf numFmtId="0" fontId="6" fillId="0" borderId="10" xfId="1" applyFont="1" applyBorder="1"/>
    <xf numFmtId="0" fontId="6" fillId="0" borderId="11" xfId="1" applyFont="1" applyBorder="1"/>
    <xf numFmtId="0" fontId="6" fillId="0" borderId="12" xfId="1" applyFont="1" applyBorder="1"/>
    <xf numFmtId="0" fontId="6" fillId="0" borderId="5" xfId="1" applyFont="1" applyBorder="1" applyAlignment="1">
      <alignment horizontal="center"/>
    </xf>
    <xf numFmtId="0" fontId="7" fillId="0" borderId="6" xfId="1" applyNumberFormat="1" applyFont="1" applyBorder="1"/>
    <xf numFmtId="4" fontId="6" fillId="0" borderId="13" xfId="1" applyNumberFormat="1" applyFont="1" applyFill="1" applyBorder="1"/>
    <xf numFmtId="0" fontId="6" fillId="0" borderId="14" xfId="1" applyFont="1" applyBorder="1" applyAlignment="1">
      <alignment horizontal="center"/>
    </xf>
    <xf numFmtId="0" fontId="10" fillId="0" borderId="15" xfId="1" applyNumberFormat="1" applyFont="1" applyBorder="1"/>
    <xf numFmtId="0" fontId="6" fillId="0" borderId="16" xfId="1" applyFont="1" applyBorder="1"/>
    <xf numFmtId="3" fontId="6" fillId="0" borderId="17" xfId="1" applyNumberFormat="1" applyFont="1" applyFill="1" applyBorder="1"/>
    <xf numFmtId="3" fontId="2" fillId="0" borderId="0" xfId="1" applyNumberFormat="1"/>
    <xf numFmtId="3" fontId="6" fillId="0" borderId="8" xfId="1" applyNumberFormat="1" applyFont="1" applyFill="1" applyBorder="1"/>
    <xf numFmtId="0" fontId="7" fillId="0" borderId="15" xfId="1" applyNumberFormat="1" applyFont="1" applyBorder="1"/>
    <xf numFmtId="0" fontId="6" fillId="0" borderId="10" xfId="1" applyFont="1" applyBorder="1" applyAlignment="1">
      <alignment horizontal="center"/>
    </xf>
    <xf numFmtId="3" fontId="6" fillId="0" borderId="19" xfId="1" applyNumberFormat="1" applyFont="1" applyFill="1" applyBorder="1"/>
    <xf numFmtId="3" fontId="2" fillId="0" borderId="0" xfId="1" applyNumberFormat="1" applyFill="1"/>
    <xf numFmtId="0" fontId="11" fillId="0" borderId="0" xfId="1" applyFont="1" applyBorder="1"/>
    <xf numFmtId="0" fontId="12" fillId="0" borderId="0" xfId="1" applyFont="1" applyBorder="1"/>
    <xf numFmtId="4" fontId="12" fillId="0" borderId="0" xfId="1" applyNumberFormat="1" applyFont="1" applyFill="1" applyBorder="1"/>
    <xf numFmtId="0" fontId="6" fillId="0" borderId="0" xfId="1" applyFont="1" applyFill="1"/>
    <xf numFmtId="14" fontId="6" fillId="0" borderId="20" xfId="1" applyNumberFormat="1" applyFont="1" applyFill="1" applyBorder="1"/>
    <xf numFmtId="164" fontId="2" fillId="0" borderId="0" xfId="1" applyNumberFormat="1"/>
    <xf numFmtId="0" fontId="0" fillId="0" borderId="0" xfId="0" applyFill="1" applyAlignment="1">
      <alignment horizontal="left"/>
    </xf>
    <xf numFmtId="0" fontId="2" fillId="0" borderId="0" xfId="1" applyFont="1" applyFill="1" applyAlignment="1">
      <alignment horizontal="left"/>
    </xf>
    <xf numFmtId="0" fontId="2" fillId="0" borderId="0" xfId="1" applyAlignment="1">
      <alignment horizontal="left"/>
    </xf>
    <xf numFmtId="0" fontId="0" fillId="0" borderId="0" xfId="0" applyFill="1" applyAlignment="1">
      <alignment horizontal="right"/>
    </xf>
    <xf numFmtId="0" fontId="3" fillId="0" borderId="0" xfId="2" applyFont="1" applyFill="1" applyAlignment="1"/>
    <xf numFmtId="0" fontId="2" fillId="0" borderId="0" xfId="2" applyFont="1" applyFill="1"/>
    <xf numFmtId="0" fontId="0" fillId="0" borderId="0" xfId="0" applyFill="1" applyBorder="1"/>
    <xf numFmtId="0" fontId="3" fillId="0" borderId="0" xfId="2" applyNumberFormat="1" applyFont="1" applyFill="1" applyAlignment="1"/>
    <xf numFmtId="0" fontId="14" fillId="0" borderId="0" xfId="2" applyFont="1" applyFill="1" applyAlignment="1"/>
    <xf numFmtId="0" fontId="14" fillId="0" borderId="0" xfId="2" applyFont="1" applyFill="1" applyAlignment="1">
      <alignment horizontal="center"/>
    </xf>
    <xf numFmtId="0" fontId="15" fillId="0" borderId="0" xfId="2" applyFont="1" applyFill="1" applyAlignment="1">
      <alignment horizontal="right"/>
    </xf>
    <xf numFmtId="49" fontId="2" fillId="0" borderId="21" xfId="2" applyNumberFormat="1" applyFont="1" applyFill="1" applyBorder="1" applyAlignment="1">
      <alignment horizontal="center"/>
    </xf>
    <xf numFmtId="0" fontId="2" fillId="0" borderId="22" xfId="2" applyNumberFormat="1" applyFont="1" applyFill="1" applyBorder="1" applyAlignment="1">
      <alignment horizontal="center"/>
    </xf>
    <xf numFmtId="0" fontId="3" fillId="0" borderId="23" xfId="2" applyNumberFormat="1" applyFont="1" applyFill="1" applyBorder="1" applyAlignment="1">
      <alignment horizontal="center" vertical="center"/>
    </xf>
    <xf numFmtId="0" fontId="3" fillId="0" borderId="24" xfId="2" applyNumberFormat="1" applyFont="1" applyFill="1" applyBorder="1" applyAlignment="1">
      <alignment horizontal="center" vertical="center"/>
    </xf>
    <xf numFmtId="0" fontId="3" fillId="0" borderId="24" xfId="2" applyFont="1" applyFill="1" applyBorder="1" applyAlignment="1">
      <alignment horizontal="center" vertical="center"/>
    </xf>
    <xf numFmtId="0" fontId="3" fillId="0" borderId="24" xfId="2" applyNumberFormat="1" applyFont="1" applyFill="1" applyBorder="1" applyAlignment="1">
      <alignment horizontal="center" vertical="center" wrapText="1"/>
    </xf>
    <xf numFmtId="0" fontId="16" fillId="0" borderId="21" xfId="2" applyFont="1" applyFill="1" applyBorder="1" applyAlignment="1">
      <alignment horizontal="center"/>
    </xf>
    <xf numFmtId="0" fontId="16" fillId="0" borderId="22" xfId="2" applyNumberFormat="1" applyFont="1" applyFill="1" applyBorder="1"/>
    <xf numFmtId="0" fontId="17" fillId="0" borderId="22" xfId="2" applyFont="1" applyFill="1" applyBorder="1"/>
    <xf numFmtId="0" fontId="2" fillId="0" borderId="22" xfId="2" applyFont="1" applyFill="1" applyBorder="1"/>
    <xf numFmtId="0" fontId="2" fillId="0" borderId="25" xfId="2" applyFont="1" applyFill="1" applyBorder="1" applyAlignment="1">
      <alignment horizontal="center"/>
    </xf>
    <xf numFmtId="0" fontId="18" fillId="0" borderId="15" xfId="2" applyFont="1" applyFill="1" applyBorder="1" applyAlignment="1"/>
    <xf numFmtId="0" fontId="18" fillId="0" borderId="16" xfId="2" applyFont="1" applyFill="1" applyBorder="1" applyAlignment="1"/>
    <xf numFmtId="0" fontId="2" fillId="0" borderId="26" xfId="2" applyFont="1" applyFill="1" applyBorder="1" applyAlignment="1">
      <alignment horizontal="center"/>
    </xf>
    <xf numFmtId="49" fontId="2" fillId="0" borderId="26" xfId="2" applyNumberFormat="1" applyFont="1" applyFill="1" applyBorder="1" applyAlignment="1">
      <alignment horizontal="center"/>
    </xf>
    <xf numFmtId="49" fontId="2" fillId="0" borderId="26" xfId="2" applyNumberFormat="1" applyFont="1" applyFill="1" applyBorder="1"/>
    <xf numFmtId="3" fontId="2" fillId="0" borderId="26" xfId="2" applyNumberFormat="1" applyFont="1" applyFill="1" applyBorder="1"/>
    <xf numFmtId="3" fontId="2" fillId="2" borderId="26" xfId="2" applyNumberFormat="1" applyFont="1" applyFill="1" applyBorder="1"/>
    <xf numFmtId="49" fontId="2" fillId="0" borderId="26" xfId="2" applyNumberFormat="1" applyFont="1" applyFill="1" applyBorder="1" applyAlignment="1"/>
    <xf numFmtId="0" fontId="2" fillId="0" borderId="26" xfId="2" applyFont="1" applyFill="1" applyBorder="1"/>
    <xf numFmtId="0" fontId="18" fillId="0" borderId="26" xfId="2" applyFont="1" applyFill="1" applyBorder="1" applyAlignment="1"/>
    <xf numFmtId="0" fontId="2" fillId="0" borderId="26" xfId="2" applyFont="1" applyFill="1" applyBorder="1" applyAlignment="1"/>
    <xf numFmtId="0" fontId="3" fillId="0" borderId="26" xfId="2" applyNumberFormat="1" applyFont="1" applyFill="1" applyBorder="1"/>
    <xf numFmtId="49" fontId="3" fillId="0" borderId="0" xfId="2" applyNumberFormat="1" applyFont="1" applyFill="1"/>
    <xf numFmtId="0" fontId="16" fillId="0" borderId="25" xfId="2" applyFont="1" applyFill="1" applyBorder="1" applyAlignment="1">
      <alignment horizontal="center"/>
    </xf>
    <xf numFmtId="0" fontId="16" fillId="0" borderId="26" xfId="2" applyNumberFormat="1" applyFont="1" applyFill="1" applyBorder="1"/>
    <xf numFmtId="49" fontId="17" fillId="0" borderId="26" xfId="2" applyNumberFormat="1" applyFont="1" applyFill="1" applyBorder="1"/>
    <xf numFmtId="0" fontId="2" fillId="0" borderId="23" xfId="2" applyFont="1" applyFill="1" applyBorder="1" applyAlignment="1">
      <alignment horizontal="center"/>
    </xf>
    <xf numFmtId="0" fontId="0" fillId="0" borderId="0" xfId="0" applyFill="1"/>
    <xf numFmtId="0" fontId="3" fillId="0" borderId="26" xfId="2" applyFont="1" applyFill="1" applyBorder="1" applyAlignment="1">
      <alignment horizontal="left"/>
    </xf>
    <xf numFmtId="0" fontId="2" fillId="0" borderId="26" xfId="2" applyNumberFormat="1" applyFont="1" applyFill="1" applyBorder="1" applyAlignment="1"/>
    <xf numFmtId="0" fontId="2" fillId="0" borderId="27" xfId="2" applyFont="1" applyFill="1" applyBorder="1" applyAlignment="1">
      <alignment horizontal="center" vertical="center"/>
    </xf>
    <xf numFmtId="0" fontId="19" fillId="0" borderId="28" xfId="2" applyNumberFormat="1" applyFont="1" applyFill="1" applyBorder="1" applyAlignment="1">
      <alignment vertical="center"/>
    </xf>
    <xf numFmtId="0" fontId="2" fillId="0" borderId="28" xfId="2" applyFont="1" applyFill="1" applyBorder="1" applyAlignment="1">
      <alignment vertical="center"/>
    </xf>
    <xf numFmtId="3" fontId="0" fillId="0" borderId="0" xfId="0" applyNumberFormat="1" applyFill="1"/>
    <xf numFmtId="4" fontId="2" fillId="0" borderId="0" xfId="2" applyNumberFormat="1" applyFont="1" applyFill="1"/>
    <xf numFmtId="4" fontId="0" fillId="0" borderId="0" xfId="0" applyNumberFormat="1" applyFill="1"/>
    <xf numFmtId="0" fontId="2" fillId="0" borderId="0" xfId="1" applyFont="1" applyFill="1"/>
    <xf numFmtId="3" fontId="2" fillId="0" borderId="0" xfId="1" applyNumberFormat="1" applyFont="1" applyFill="1"/>
    <xf numFmtId="0" fontId="14" fillId="0" borderId="0" xfId="1" applyFont="1" applyFill="1" applyAlignment="1">
      <alignment horizontal="center"/>
    </xf>
    <xf numFmtId="1" fontId="15" fillId="0" borderId="0" xfId="1" applyNumberFormat="1" applyFont="1" applyFill="1" applyAlignment="1">
      <alignment horizontal="right"/>
    </xf>
    <xf numFmtId="49" fontId="2" fillId="0" borderId="21" xfId="1" applyNumberFormat="1" applyFont="1" applyFill="1" applyBorder="1" applyAlignment="1">
      <alignment horizontal="center"/>
    </xf>
    <xf numFmtId="0" fontId="2" fillId="0" borderId="22" xfId="1" applyNumberFormat="1" applyFont="1" applyFill="1" applyBorder="1" applyAlignment="1">
      <alignment horizontal="center"/>
    </xf>
    <xf numFmtId="1" fontId="2" fillId="0" borderId="22" xfId="1" applyNumberFormat="1" applyFont="1" applyFill="1" applyBorder="1" applyAlignment="1">
      <alignment horizontal="center"/>
    </xf>
    <xf numFmtId="3" fontId="21" fillId="0" borderId="0" xfId="3" applyNumberFormat="1" applyFont="1" applyFill="1" applyBorder="1" applyAlignment="1" applyProtection="1">
      <alignment horizontal="left" vertical="center"/>
      <protection locked="0"/>
    </xf>
    <xf numFmtId="0" fontId="21" fillId="0" borderId="0" xfId="3" applyFont="1" applyFill="1" applyBorder="1" applyAlignment="1" applyProtection="1">
      <alignment horizontal="left" vertical="center"/>
      <protection hidden="1"/>
    </xf>
    <xf numFmtId="0" fontId="3" fillId="0" borderId="23" xfId="1" applyNumberFormat="1" applyFont="1" applyFill="1" applyBorder="1" applyAlignment="1">
      <alignment horizontal="center" vertical="center"/>
    </xf>
    <xf numFmtId="0" fontId="3" fillId="0" borderId="29" xfId="1" applyNumberFormat="1" applyFont="1" applyFill="1" applyBorder="1" applyAlignment="1">
      <alignment horizontal="center" vertical="center"/>
    </xf>
    <xf numFmtId="0" fontId="3" fillId="0" borderId="29" xfId="1" applyFont="1" applyFill="1" applyBorder="1" applyAlignment="1">
      <alignment horizontal="center" vertical="center"/>
    </xf>
    <xf numFmtId="1" fontId="3" fillId="0" borderId="29" xfId="1" applyNumberFormat="1" applyFont="1" applyFill="1" applyBorder="1" applyAlignment="1">
      <alignment horizontal="center" vertical="center" wrapText="1"/>
    </xf>
    <xf numFmtId="0" fontId="16" fillId="0" borderId="21" xfId="1" applyFont="1" applyFill="1" applyBorder="1" applyAlignment="1">
      <alignment horizontal="center"/>
    </xf>
    <xf numFmtId="0" fontId="16" fillId="0" borderId="22" xfId="1" applyNumberFormat="1" applyFont="1" applyFill="1" applyBorder="1"/>
    <xf numFmtId="0" fontId="17" fillId="0" borderId="22" xfId="1" applyFont="1" applyFill="1" applyBorder="1"/>
    <xf numFmtId="1" fontId="3" fillId="0" borderId="22" xfId="1" applyNumberFormat="1" applyFont="1" applyFill="1" applyBorder="1"/>
    <xf numFmtId="0" fontId="2" fillId="0" borderId="25" xfId="1" applyFont="1" applyFill="1" applyBorder="1" applyAlignment="1">
      <alignment horizontal="center"/>
    </xf>
    <xf numFmtId="1" fontId="2" fillId="0" borderId="30" xfId="1" applyNumberFormat="1" applyFont="1" applyFill="1" applyBorder="1"/>
    <xf numFmtId="0" fontId="2" fillId="0" borderId="26" xfId="1" applyFont="1" applyFill="1" applyBorder="1" applyAlignment="1">
      <alignment horizontal="center"/>
    </xf>
    <xf numFmtId="0" fontId="2" fillId="0" borderId="15" xfId="1" applyNumberFormat="1" applyFont="1" applyFill="1" applyBorder="1" applyAlignment="1">
      <alignment horizontal="center"/>
    </xf>
    <xf numFmtId="0" fontId="2" fillId="0" borderId="26" xfId="1" applyNumberFormat="1" applyFont="1" applyFill="1" applyBorder="1"/>
    <xf numFmtId="3" fontId="0" fillId="0" borderId="0" xfId="0" applyNumberFormat="1" applyFill="1" applyBorder="1"/>
    <xf numFmtId="0" fontId="2" fillId="0" borderId="15" xfId="1" applyNumberFormat="1" applyFont="1" applyFill="1" applyBorder="1"/>
    <xf numFmtId="4" fontId="0" fillId="0" borderId="0" xfId="0" applyNumberFormat="1" applyFill="1" applyBorder="1"/>
    <xf numFmtId="0" fontId="2" fillId="0" borderId="15" xfId="1" applyNumberFormat="1" applyFont="1" applyFill="1" applyBorder="1" applyAlignment="1"/>
    <xf numFmtId="0" fontId="18" fillId="0" borderId="26" xfId="1" applyFont="1" applyFill="1" applyBorder="1" applyAlignment="1"/>
    <xf numFmtId="2" fontId="0" fillId="0" borderId="0" xfId="0" applyNumberFormat="1" applyFill="1" applyBorder="1"/>
    <xf numFmtId="0" fontId="2" fillId="0" borderId="26" xfId="1" applyFont="1" applyFill="1" applyBorder="1" applyAlignment="1"/>
    <xf numFmtId="0" fontId="3" fillId="0" borderId="26" xfId="1" applyNumberFormat="1" applyFont="1" applyFill="1" applyBorder="1"/>
    <xf numFmtId="0" fontId="3" fillId="0" borderId="0" xfId="1" applyFont="1" applyFill="1" applyBorder="1"/>
    <xf numFmtId="0" fontId="16" fillId="0" borderId="25" xfId="1" applyFont="1" applyFill="1" applyBorder="1" applyAlignment="1">
      <alignment horizontal="center"/>
    </xf>
    <xf numFmtId="0" fontId="16" fillId="0" borderId="26" xfId="1" applyNumberFormat="1" applyFont="1" applyFill="1" applyBorder="1"/>
    <xf numFmtId="0" fontId="17" fillId="0" borderId="15" xfId="1" applyFont="1" applyFill="1" applyBorder="1"/>
    <xf numFmtId="0" fontId="2" fillId="0" borderId="23" xfId="1" applyFont="1" applyFill="1" applyBorder="1" applyAlignment="1">
      <alignment horizontal="center"/>
    </xf>
    <xf numFmtId="0" fontId="3" fillId="0" borderId="26" xfId="1" applyFont="1" applyFill="1" applyBorder="1" applyAlignment="1">
      <alignment horizontal="left"/>
    </xf>
    <xf numFmtId="0" fontId="2" fillId="0" borderId="31" xfId="1" applyFont="1" applyFill="1" applyBorder="1" applyAlignment="1">
      <alignment horizontal="center" vertical="center"/>
    </xf>
    <xf numFmtId="0" fontId="19" fillId="0" borderId="28" xfId="1" applyNumberFormat="1" applyFont="1" applyFill="1" applyBorder="1" applyAlignment="1">
      <alignment vertical="center"/>
    </xf>
    <xf numFmtId="0" fontId="2" fillId="0" borderId="28" xfId="1" applyFont="1" applyFill="1" applyBorder="1" applyAlignment="1">
      <alignment vertical="center"/>
    </xf>
    <xf numFmtId="0" fontId="1" fillId="0" borderId="0" xfId="1" applyFont="1" applyFill="1"/>
    <xf numFmtId="4" fontId="2" fillId="0" borderId="0" xfId="1" applyNumberFormat="1" applyFont="1" applyFill="1"/>
    <xf numFmtId="165" fontId="2" fillId="0" borderId="0" xfId="1" applyNumberFormat="1" applyFont="1" applyFill="1"/>
    <xf numFmtId="0" fontId="6" fillId="0" borderId="0" xfId="1" applyNumberFormat="1" applyFont="1" applyFill="1"/>
    <xf numFmtId="0" fontId="6" fillId="0" borderId="0" xfId="1" applyFont="1" applyFill="1" applyAlignment="1">
      <alignment horizontal="center"/>
    </xf>
    <xf numFmtId="1" fontId="6" fillId="0" borderId="0" xfId="1" applyNumberFormat="1" applyFont="1" applyFill="1"/>
    <xf numFmtId="0" fontId="6" fillId="0" borderId="20" xfId="1" applyFont="1" applyFill="1" applyBorder="1"/>
    <xf numFmtId="0" fontId="6" fillId="0" borderId="0" xfId="1" applyNumberFormat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22" fillId="0" borderId="0" xfId="1" applyNumberFormat="1" applyFont="1" applyFill="1" applyAlignment="1">
      <alignment horizontal="center"/>
    </xf>
    <xf numFmtId="164" fontId="2" fillId="0" borderId="0" xfId="1" applyNumberFormat="1" applyFont="1" applyFill="1"/>
    <xf numFmtId="0" fontId="22" fillId="0" borderId="0" xfId="1" applyFont="1" applyFill="1" applyAlignment="1">
      <alignment horizontal="center"/>
    </xf>
    <xf numFmtId="166" fontId="2" fillId="0" borderId="0" xfId="1" applyNumberFormat="1" applyFont="1" applyFill="1"/>
    <xf numFmtId="0" fontId="12" fillId="0" borderId="0" xfId="1" applyFont="1" applyFill="1" applyBorder="1" applyAlignment="1">
      <alignment horizontal="center"/>
    </xf>
    <xf numFmtId="0" fontId="6" fillId="0" borderId="0" xfId="0" applyFont="1"/>
    <xf numFmtId="3" fontId="6" fillId="2" borderId="17" xfId="1" applyNumberFormat="1" applyFont="1" applyFill="1" applyBorder="1" applyAlignment="1">
      <alignment horizontal="right"/>
    </xf>
    <xf numFmtId="3" fontId="6" fillId="0" borderId="17" xfId="1" applyNumberFormat="1" applyFont="1" applyFill="1" applyBorder="1" applyAlignment="1">
      <alignment horizontal="right"/>
    </xf>
    <xf numFmtId="3" fontId="6" fillId="0" borderId="18" xfId="1" applyNumberFormat="1" applyFont="1" applyFill="1" applyBorder="1" applyAlignment="1">
      <alignment horizontal="right"/>
    </xf>
    <xf numFmtId="3" fontId="3" fillId="0" borderId="26" xfId="2" applyNumberFormat="1" applyFont="1" applyFill="1" applyBorder="1" applyAlignment="1">
      <alignment horizontal="right"/>
    </xf>
    <xf numFmtId="3" fontId="2" fillId="2" borderId="26" xfId="2" applyNumberFormat="1" applyFont="1" applyFill="1" applyBorder="1" applyAlignment="1">
      <alignment horizontal="right"/>
    </xf>
    <xf numFmtId="3" fontId="3" fillId="0" borderId="28" xfId="2" applyNumberFormat="1" applyFont="1" applyFill="1" applyBorder="1" applyAlignment="1">
      <alignment horizontal="right" vertical="center"/>
    </xf>
    <xf numFmtId="3" fontId="3" fillId="0" borderId="26" xfId="1" applyNumberFormat="1" applyFont="1" applyFill="1" applyBorder="1" applyAlignment="1">
      <alignment horizontal="right"/>
    </xf>
    <xf numFmtId="1" fontId="2" fillId="2" borderId="26" xfId="1" applyNumberFormat="1" applyFont="1" applyFill="1" applyBorder="1" applyAlignment="1">
      <alignment horizontal="right"/>
    </xf>
    <xf numFmtId="3" fontId="2" fillId="2" borderId="26" xfId="1" applyNumberFormat="1" applyFont="1" applyFill="1" applyBorder="1" applyAlignment="1">
      <alignment horizontal="right"/>
    </xf>
    <xf numFmtId="3" fontId="2" fillId="0" borderId="26" xfId="1" applyNumberFormat="1" applyFont="1" applyFill="1" applyBorder="1" applyAlignment="1">
      <alignment horizontal="right"/>
    </xf>
    <xf numFmtId="3" fontId="3" fillId="0" borderId="28" xfId="1" applyNumberFormat="1" applyFont="1" applyFill="1" applyBorder="1" applyAlignment="1">
      <alignment horizontal="right" vertical="center"/>
    </xf>
    <xf numFmtId="0" fontId="3" fillId="0" borderId="0" xfId="1" applyFont="1" applyAlignment="1">
      <alignment horizontal="left"/>
    </xf>
    <xf numFmtId="0" fontId="4" fillId="0" borderId="0" xfId="1" applyNumberFormat="1" applyFont="1" applyAlignment="1">
      <alignment horizontal="center"/>
    </xf>
    <xf numFmtId="0" fontId="4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7" fillId="0" borderId="6" xfId="1" applyNumberFormat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3" fillId="0" borderId="0" xfId="1" applyFont="1" applyFill="1" applyAlignment="1">
      <alignment horizontal="left"/>
    </xf>
    <xf numFmtId="0" fontId="20" fillId="0" borderId="0" xfId="1" applyFont="1" applyFill="1" applyAlignment="1">
      <alignment horizontal="left"/>
    </xf>
    <xf numFmtId="0" fontId="3" fillId="0" borderId="0" xfId="1" applyNumberFormat="1" applyFont="1" applyFill="1" applyAlignment="1">
      <alignment horizontal="center"/>
    </xf>
    <xf numFmtId="0" fontId="18" fillId="0" borderId="15" xfId="1" applyFont="1" applyFill="1" applyBorder="1" applyAlignment="1">
      <alignment horizontal="left"/>
    </xf>
    <xf numFmtId="0" fontId="18" fillId="0" borderId="16" xfId="1" applyFont="1" applyFill="1" applyBorder="1" applyAlignment="1">
      <alignment horizontal="left"/>
    </xf>
  </cellXfs>
  <cellStyles count="4">
    <cellStyle name="Normal" xfId="0" builtinId="0"/>
    <cellStyle name="Normal 3" xfId="2"/>
    <cellStyle name="Normal 4" xfId="1"/>
    <cellStyle name="Normal_N_tables-Prices-TE-2012-NORMA-P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41"/>
  <sheetViews>
    <sheetView workbookViewId="0">
      <selection activeCell="G24" sqref="G24"/>
    </sheetView>
  </sheetViews>
  <sheetFormatPr defaultRowHeight="12.75" x14ac:dyDescent="0.2"/>
  <cols>
    <col min="1" max="1" width="9.140625" style="1"/>
    <col min="2" max="2" width="26" style="1" customWidth="1"/>
    <col min="3" max="3" width="28.7109375" style="1" customWidth="1"/>
    <col min="4" max="4" width="16.28515625" style="2" customWidth="1"/>
    <col min="5" max="5" width="12.7109375" style="1" bestFit="1" customWidth="1"/>
    <col min="6" max="251" width="9.140625" style="1"/>
    <col min="252" max="252" width="26" style="1" customWidth="1"/>
    <col min="253" max="253" width="20.140625" style="1" customWidth="1"/>
    <col min="254" max="254" width="16.28515625" style="1" customWidth="1"/>
    <col min="255" max="255" width="9.140625" style="1"/>
    <col min="256" max="256" width="10.140625" style="1" bestFit="1" customWidth="1"/>
    <col min="257" max="507" width="9.140625" style="1"/>
    <col min="508" max="508" width="26" style="1" customWidth="1"/>
    <col min="509" max="509" width="20.140625" style="1" customWidth="1"/>
    <col min="510" max="510" width="16.28515625" style="1" customWidth="1"/>
    <col min="511" max="511" width="9.140625" style="1"/>
    <col min="512" max="512" width="10.140625" style="1" bestFit="1" customWidth="1"/>
    <col min="513" max="763" width="9.140625" style="1"/>
    <col min="764" max="764" width="26" style="1" customWidth="1"/>
    <col min="765" max="765" width="20.140625" style="1" customWidth="1"/>
    <col min="766" max="766" width="16.28515625" style="1" customWidth="1"/>
    <col min="767" max="767" width="9.140625" style="1"/>
    <col min="768" max="768" width="10.140625" style="1" bestFit="1" customWidth="1"/>
    <col min="769" max="1019" width="9.140625" style="1"/>
    <col min="1020" max="1020" width="26" style="1" customWidth="1"/>
    <col min="1021" max="1021" width="20.140625" style="1" customWidth="1"/>
    <col min="1022" max="1022" width="16.28515625" style="1" customWidth="1"/>
    <col min="1023" max="1023" width="9.140625" style="1"/>
    <col min="1024" max="1024" width="10.140625" style="1" bestFit="1" customWidth="1"/>
    <col min="1025" max="1275" width="9.140625" style="1"/>
    <col min="1276" max="1276" width="26" style="1" customWidth="1"/>
    <col min="1277" max="1277" width="20.140625" style="1" customWidth="1"/>
    <col min="1278" max="1278" width="16.28515625" style="1" customWidth="1"/>
    <col min="1279" max="1279" width="9.140625" style="1"/>
    <col min="1280" max="1280" width="10.140625" style="1" bestFit="1" customWidth="1"/>
    <col min="1281" max="1531" width="9.140625" style="1"/>
    <col min="1532" max="1532" width="26" style="1" customWidth="1"/>
    <col min="1533" max="1533" width="20.140625" style="1" customWidth="1"/>
    <col min="1534" max="1534" width="16.28515625" style="1" customWidth="1"/>
    <col min="1535" max="1535" width="9.140625" style="1"/>
    <col min="1536" max="1536" width="10.140625" style="1" bestFit="1" customWidth="1"/>
    <col min="1537" max="1787" width="9.140625" style="1"/>
    <col min="1788" max="1788" width="26" style="1" customWidth="1"/>
    <col min="1789" max="1789" width="20.140625" style="1" customWidth="1"/>
    <col min="1790" max="1790" width="16.28515625" style="1" customWidth="1"/>
    <col min="1791" max="1791" width="9.140625" style="1"/>
    <col min="1792" max="1792" width="10.140625" style="1" bestFit="1" customWidth="1"/>
    <col min="1793" max="2043" width="9.140625" style="1"/>
    <col min="2044" max="2044" width="26" style="1" customWidth="1"/>
    <col min="2045" max="2045" width="20.140625" style="1" customWidth="1"/>
    <col min="2046" max="2046" width="16.28515625" style="1" customWidth="1"/>
    <col min="2047" max="2047" width="9.140625" style="1"/>
    <col min="2048" max="2048" width="10.140625" style="1" bestFit="1" customWidth="1"/>
    <col min="2049" max="2299" width="9.140625" style="1"/>
    <col min="2300" max="2300" width="26" style="1" customWidth="1"/>
    <col min="2301" max="2301" width="20.140625" style="1" customWidth="1"/>
    <col min="2302" max="2302" width="16.28515625" style="1" customWidth="1"/>
    <col min="2303" max="2303" width="9.140625" style="1"/>
    <col min="2304" max="2304" width="10.140625" style="1" bestFit="1" customWidth="1"/>
    <col min="2305" max="2555" width="9.140625" style="1"/>
    <col min="2556" max="2556" width="26" style="1" customWidth="1"/>
    <col min="2557" max="2557" width="20.140625" style="1" customWidth="1"/>
    <col min="2558" max="2558" width="16.28515625" style="1" customWidth="1"/>
    <col min="2559" max="2559" width="9.140625" style="1"/>
    <col min="2560" max="2560" width="10.140625" style="1" bestFit="1" customWidth="1"/>
    <col min="2561" max="2811" width="9.140625" style="1"/>
    <col min="2812" max="2812" width="26" style="1" customWidth="1"/>
    <col min="2813" max="2813" width="20.140625" style="1" customWidth="1"/>
    <col min="2814" max="2814" width="16.28515625" style="1" customWidth="1"/>
    <col min="2815" max="2815" width="9.140625" style="1"/>
    <col min="2816" max="2816" width="10.140625" style="1" bestFit="1" customWidth="1"/>
    <col min="2817" max="3067" width="9.140625" style="1"/>
    <col min="3068" max="3068" width="26" style="1" customWidth="1"/>
    <col min="3069" max="3069" width="20.140625" style="1" customWidth="1"/>
    <col min="3070" max="3070" width="16.28515625" style="1" customWidth="1"/>
    <col min="3071" max="3071" width="9.140625" style="1"/>
    <col min="3072" max="3072" width="10.140625" style="1" bestFit="1" customWidth="1"/>
    <col min="3073" max="3323" width="9.140625" style="1"/>
    <col min="3324" max="3324" width="26" style="1" customWidth="1"/>
    <col min="3325" max="3325" width="20.140625" style="1" customWidth="1"/>
    <col min="3326" max="3326" width="16.28515625" style="1" customWidth="1"/>
    <col min="3327" max="3327" width="9.140625" style="1"/>
    <col min="3328" max="3328" width="10.140625" style="1" bestFit="1" customWidth="1"/>
    <col min="3329" max="3579" width="9.140625" style="1"/>
    <col min="3580" max="3580" width="26" style="1" customWidth="1"/>
    <col min="3581" max="3581" width="20.140625" style="1" customWidth="1"/>
    <col min="3582" max="3582" width="16.28515625" style="1" customWidth="1"/>
    <col min="3583" max="3583" width="9.140625" style="1"/>
    <col min="3584" max="3584" width="10.140625" style="1" bestFit="1" customWidth="1"/>
    <col min="3585" max="3835" width="9.140625" style="1"/>
    <col min="3836" max="3836" width="26" style="1" customWidth="1"/>
    <col min="3837" max="3837" width="20.140625" style="1" customWidth="1"/>
    <col min="3838" max="3838" width="16.28515625" style="1" customWidth="1"/>
    <col min="3839" max="3839" width="9.140625" style="1"/>
    <col min="3840" max="3840" width="10.140625" style="1" bestFit="1" customWidth="1"/>
    <col min="3841" max="4091" width="9.140625" style="1"/>
    <col min="4092" max="4092" width="26" style="1" customWidth="1"/>
    <col min="4093" max="4093" width="20.140625" style="1" customWidth="1"/>
    <col min="4094" max="4094" width="16.28515625" style="1" customWidth="1"/>
    <col min="4095" max="4095" width="9.140625" style="1"/>
    <col min="4096" max="4096" width="10.140625" style="1" bestFit="1" customWidth="1"/>
    <col min="4097" max="4347" width="9.140625" style="1"/>
    <col min="4348" max="4348" width="26" style="1" customWidth="1"/>
    <col min="4349" max="4349" width="20.140625" style="1" customWidth="1"/>
    <col min="4350" max="4350" width="16.28515625" style="1" customWidth="1"/>
    <col min="4351" max="4351" width="9.140625" style="1"/>
    <col min="4352" max="4352" width="10.140625" style="1" bestFit="1" customWidth="1"/>
    <col min="4353" max="4603" width="9.140625" style="1"/>
    <col min="4604" max="4604" width="26" style="1" customWidth="1"/>
    <col min="4605" max="4605" width="20.140625" style="1" customWidth="1"/>
    <col min="4606" max="4606" width="16.28515625" style="1" customWidth="1"/>
    <col min="4607" max="4607" width="9.140625" style="1"/>
    <col min="4608" max="4608" width="10.140625" style="1" bestFit="1" customWidth="1"/>
    <col min="4609" max="4859" width="9.140625" style="1"/>
    <col min="4860" max="4860" width="26" style="1" customWidth="1"/>
    <col min="4861" max="4861" width="20.140625" style="1" customWidth="1"/>
    <col min="4862" max="4862" width="16.28515625" style="1" customWidth="1"/>
    <col min="4863" max="4863" width="9.140625" style="1"/>
    <col min="4864" max="4864" width="10.140625" style="1" bestFit="1" customWidth="1"/>
    <col min="4865" max="5115" width="9.140625" style="1"/>
    <col min="5116" max="5116" width="26" style="1" customWidth="1"/>
    <col min="5117" max="5117" width="20.140625" style="1" customWidth="1"/>
    <col min="5118" max="5118" width="16.28515625" style="1" customWidth="1"/>
    <col min="5119" max="5119" width="9.140625" style="1"/>
    <col min="5120" max="5120" width="10.140625" style="1" bestFit="1" customWidth="1"/>
    <col min="5121" max="5371" width="9.140625" style="1"/>
    <col min="5372" max="5372" width="26" style="1" customWidth="1"/>
    <col min="5373" max="5373" width="20.140625" style="1" customWidth="1"/>
    <col min="5374" max="5374" width="16.28515625" style="1" customWidth="1"/>
    <col min="5375" max="5375" width="9.140625" style="1"/>
    <col min="5376" max="5376" width="10.140625" style="1" bestFit="1" customWidth="1"/>
    <col min="5377" max="5627" width="9.140625" style="1"/>
    <col min="5628" max="5628" width="26" style="1" customWidth="1"/>
    <col min="5629" max="5629" width="20.140625" style="1" customWidth="1"/>
    <col min="5630" max="5630" width="16.28515625" style="1" customWidth="1"/>
    <col min="5631" max="5631" width="9.140625" style="1"/>
    <col min="5632" max="5632" width="10.140625" style="1" bestFit="1" customWidth="1"/>
    <col min="5633" max="5883" width="9.140625" style="1"/>
    <col min="5884" max="5884" width="26" style="1" customWidth="1"/>
    <col min="5885" max="5885" width="20.140625" style="1" customWidth="1"/>
    <col min="5886" max="5886" width="16.28515625" style="1" customWidth="1"/>
    <col min="5887" max="5887" width="9.140625" style="1"/>
    <col min="5888" max="5888" width="10.140625" style="1" bestFit="1" customWidth="1"/>
    <col min="5889" max="6139" width="9.140625" style="1"/>
    <col min="6140" max="6140" width="26" style="1" customWidth="1"/>
    <col min="6141" max="6141" width="20.140625" style="1" customWidth="1"/>
    <col min="6142" max="6142" width="16.28515625" style="1" customWidth="1"/>
    <col min="6143" max="6143" width="9.140625" style="1"/>
    <col min="6144" max="6144" width="10.140625" style="1" bestFit="1" customWidth="1"/>
    <col min="6145" max="6395" width="9.140625" style="1"/>
    <col min="6396" max="6396" width="26" style="1" customWidth="1"/>
    <col min="6397" max="6397" width="20.140625" style="1" customWidth="1"/>
    <col min="6398" max="6398" width="16.28515625" style="1" customWidth="1"/>
    <col min="6399" max="6399" width="9.140625" style="1"/>
    <col min="6400" max="6400" width="10.140625" style="1" bestFit="1" customWidth="1"/>
    <col min="6401" max="6651" width="9.140625" style="1"/>
    <col min="6652" max="6652" width="26" style="1" customWidth="1"/>
    <col min="6653" max="6653" width="20.140625" style="1" customWidth="1"/>
    <col min="6654" max="6654" width="16.28515625" style="1" customWidth="1"/>
    <col min="6655" max="6655" width="9.140625" style="1"/>
    <col min="6656" max="6656" width="10.140625" style="1" bestFit="1" customWidth="1"/>
    <col min="6657" max="6907" width="9.140625" style="1"/>
    <col min="6908" max="6908" width="26" style="1" customWidth="1"/>
    <col min="6909" max="6909" width="20.140625" style="1" customWidth="1"/>
    <col min="6910" max="6910" width="16.28515625" style="1" customWidth="1"/>
    <col min="6911" max="6911" width="9.140625" style="1"/>
    <col min="6912" max="6912" width="10.140625" style="1" bestFit="1" customWidth="1"/>
    <col min="6913" max="7163" width="9.140625" style="1"/>
    <col min="7164" max="7164" width="26" style="1" customWidth="1"/>
    <col min="7165" max="7165" width="20.140625" style="1" customWidth="1"/>
    <col min="7166" max="7166" width="16.28515625" style="1" customWidth="1"/>
    <col min="7167" max="7167" width="9.140625" style="1"/>
    <col min="7168" max="7168" width="10.140625" style="1" bestFit="1" customWidth="1"/>
    <col min="7169" max="7419" width="9.140625" style="1"/>
    <col min="7420" max="7420" width="26" style="1" customWidth="1"/>
    <col min="7421" max="7421" width="20.140625" style="1" customWidth="1"/>
    <col min="7422" max="7422" width="16.28515625" style="1" customWidth="1"/>
    <col min="7423" max="7423" width="9.140625" style="1"/>
    <col min="7424" max="7424" width="10.140625" style="1" bestFit="1" customWidth="1"/>
    <col min="7425" max="7675" width="9.140625" style="1"/>
    <col min="7676" max="7676" width="26" style="1" customWidth="1"/>
    <col min="7677" max="7677" width="20.140625" style="1" customWidth="1"/>
    <col min="7678" max="7678" width="16.28515625" style="1" customWidth="1"/>
    <col min="7679" max="7679" width="9.140625" style="1"/>
    <col min="7680" max="7680" width="10.140625" style="1" bestFit="1" customWidth="1"/>
    <col min="7681" max="7931" width="9.140625" style="1"/>
    <col min="7932" max="7932" width="26" style="1" customWidth="1"/>
    <col min="7933" max="7933" width="20.140625" style="1" customWidth="1"/>
    <col min="7934" max="7934" width="16.28515625" style="1" customWidth="1"/>
    <col min="7935" max="7935" width="9.140625" style="1"/>
    <col min="7936" max="7936" width="10.140625" style="1" bestFit="1" customWidth="1"/>
    <col min="7937" max="8187" width="9.140625" style="1"/>
    <col min="8188" max="8188" width="26" style="1" customWidth="1"/>
    <col min="8189" max="8189" width="20.140625" style="1" customWidth="1"/>
    <col min="8190" max="8190" width="16.28515625" style="1" customWidth="1"/>
    <col min="8191" max="8191" width="9.140625" style="1"/>
    <col min="8192" max="8192" width="10.140625" style="1" bestFit="1" customWidth="1"/>
    <col min="8193" max="8443" width="9.140625" style="1"/>
    <col min="8444" max="8444" width="26" style="1" customWidth="1"/>
    <col min="8445" max="8445" width="20.140625" style="1" customWidth="1"/>
    <col min="8446" max="8446" width="16.28515625" style="1" customWidth="1"/>
    <col min="8447" max="8447" width="9.140625" style="1"/>
    <col min="8448" max="8448" width="10.140625" style="1" bestFit="1" customWidth="1"/>
    <col min="8449" max="8699" width="9.140625" style="1"/>
    <col min="8700" max="8700" width="26" style="1" customWidth="1"/>
    <col min="8701" max="8701" width="20.140625" style="1" customWidth="1"/>
    <col min="8702" max="8702" width="16.28515625" style="1" customWidth="1"/>
    <col min="8703" max="8703" width="9.140625" style="1"/>
    <col min="8704" max="8704" width="10.140625" style="1" bestFit="1" customWidth="1"/>
    <col min="8705" max="8955" width="9.140625" style="1"/>
    <col min="8956" max="8956" width="26" style="1" customWidth="1"/>
    <col min="8957" max="8957" width="20.140625" style="1" customWidth="1"/>
    <col min="8958" max="8958" width="16.28515625" style="1" customWidth="1"/>
    <col min="8959" max="8959" width="9.140625" style="1"/>
    <col min="8960" max="8960" width="10.140625" style="1" bestFit="1" customWidth="1"/>
    <col min="8961" max="9211" width="9.140625" style="1"/>
    <col min="9212" max="9212" width="26" style="1" customWidth="1"/>
    <col min="9213" max="9213" width="20.140625" style="1" customWidth="1"/>
    <col min="9214" max="9214" width="16.28515625" style="1" customWidth="1"/>
    <col min="9215" max="9215" width="9.140625" style="1"/>
    <col min="9216" max="9216" width="10.140625" style="1" bestFit="1" customWidth="1"/>
    <col min="9217" max="9467" width="9.140625" style="1"/>
    <col min="9468" max="9468" width="26" style="1" customWidth="1"/>
    <col min="9469" max="9469" width="20.140625" style="1" customWidth="1"/>
    <col min="9470" max="9470" width="16.28515625" style="1" customWidth="1"/>
    <col min="9471" max="9471" width="9.140625" style="1"/>
    <col min="9472" max="9472" width="10.140625" style="1" bestFit="1" customWidth="1"/>
    <col min="9473" max="9723" width="9.140625" style="1"/>
    <col min="9724" max="9724" width="26" style="1" customWidth="1"/>
    <col min="9725" max="9725" width="20.140625" style="1" customWidth="1"/>
    <col min="9726" max="9726" width="16.28515625" style="1" customWidth="1"/>
    <col min="9727" max="9727" width="9.140625" style="1"/>
    <col min="9728" max="9728" width="10.140625" style="1" bestFit="1" customWidth="1"/>
    <col min="9729" max="9979" width="9.140625" style="1"/>
    <col min="9980" max="9980" width="26" style="1" customWidth="1"/>
    <col min="9981" max="9981" width="20.140625" style="1" customWidth="1"/>
    <col min="9982" max="9982" width="16.28515625" style="1" customWidth="1"/>
    <col min="9983" max="9983" width="9.140625" style="1"/>
    <col min="9984" max="9984" width="10.140625" style="1" bestFit="1" customWidth="1"/>
    <col min="9985" max="10235" width="9.140625" style="1"/>
    <col min="10236" max="10236" width="26" style="1" customWidth="1"/>
    <col min="10237" max="10237" width="20.140625" style="1" customWidth="1"/>
    <col min="10238" max="10238" width="16.28515625" style="1" customWidth="1"/>
    <col min="10239" max="10239" width="9.140625" style="1"/>
    <col min="10240" max="10240" width="10.140625" style="1" bestFit="1" customWidth="1"/>
    <col min="10241" max="10491" width="9.140625" style="1"/>
    <col min="10492" max="10492" width="26" style="1" customWidth="1"/>
    <col min="10493" max="10493" width="20.140625" style="1" customWidth="1"/>
    <col min="10494" max="10494" width="16.28515625" style="1" customWidth="1"/>
    <col min="10495" max="10495" width="9.140625" style="1"/>
    <col min="10496" max="10496" width="10.140625" style="1" bestFit="1" customWidth="1"/>
    <col min="10497" max="10747" width="9.140625" style="1"/>
    <col min="10748" max="10748" width="26" style="1" customWidth="1"/>
    <col min="10749" max="10749" width="20.140625" style="1" customWidth="1"/>
    <col min="10750" max="10750" width="16.28515625" style="1" customWidth="1"/>
    <col min="10751" max="10751" width="9.140625" style="1"/>
    <col min="10752" max="10752" width="10.140625" style="1" bestFit="1" customWidth="1"/>
    <col min="10753" max="11003" width="9.140625" style="1"/>
    <col min="11004" max="11004" width="26" style="1" customWidth="1"/>
    <col min="11005" max="11005" width="20.140625" style="1" customWidth="1"/>
    <col min="11006" max="11006" width="16.28515625" style="1" customWidth="1"/>
    <col min="11007" max="11007" width="9.140625" style="1"/>
    <col min="11008" max="11008" width="10.140625" style="1" bestFit="1" customWidth="1"/>
    <col min="11009" max="11259" width="9.140625" style="1"/>
    <col min="11260" max="11260" width="26" style="1" customWidth="1"/>
    <col min="11261" max="11261" width="20.140625" style="1" customWidth="1"/>
    <col min="11262" max="11262" width="16.28515625" style="1" customWidth="1"/>
    <col min="11263" max="11263" width="9.140625" style="1"/>
    <col min="11264" max="11264" width="10.140625" style="1" bestFit="1" customWidth="1"/>
    <col min="11265" max="11515" width="9.140625" style="1"/>
    <col min="11516" max="11516" width="26" style="1" customWidth="1"/>
    <col min="11517" max="11517" width="20.140625" style="1" customWidth="1"/>
    <col min="11518" max="11518" width="16.28515625" style="1" customWidth="1"/>
    <col min="11519" max="11519" width="9.140625" style="1"/>
    <col min="11520" max="11520" width="10.140625" style="1" bestFit="1" customWidth="1"/>
    <col min="11521" max="11771" width="9.140625" style="1"/>
    <col min="11772" max="11772" width="26" style="1" customWidth="1"/>
    <col min="11773" max="11773" width="20.140625" style="1" customWidth="1"/>
    <col min="11774" max="11774" width="16.28515625" style="1" customWidth="1"/>
    <col min="11775" max="11775" width="9.140625" style="1"/>
    <col min="11776" max="11776" width="10.140625" style="1" bestFit="1" customWidth="1"/>
    <col min="11777" max="12027" width="9.140625" style="1"/>
    <col min="12028" max="12028" width="26" style="1" customWidth="1"/>
    <col min="12029" max="12029" width="20.140625" style="1" customWidth="1"/>
    <col min="12030" max="12030" width="16.28515625" style="1" customWidth="1"/>
    <col min="12031" max="12031" width="9.140625" style="1"/>
    <col min="12032" max="12032" width="10.140625" style="1" bestFit="1" customWidth="1"/>
    <col min="12033" max="12283" width="9.140625" style="1"/>
    <col min="12284" max="12284" width="26" style="1" customWidth="1"/>
    <col min="12285" max="12285" width="20.140625" style="1" customWidth="1"/>
    <col min="12286" max="12286" width="16.28515625" style="1" customWidth="1"/>
    <col min="12287" max="12287" width="9.140625" style="1"/>
    <col min="12288" max="12288" width="10.140625" style="1" bestFit="1" customWidth="1"/>
    <col min="12289" max="12539" width="9.140625" style="1"/>
    <col min="12540" max="12540" width="26" style="1" customWidth="1"/>
    <col min="12541" max="12541" width="20.140625" style="1" customWidth="1"/>
    <col min="12542" max="12542" width="16.28515625" style="1" customWidth="1"/>
    <col min="12543" max="12543" width="9.140625" style="1"/>
    <col min="12544" max="12544" width="10.140625" style="1" bestFit="1" customWidth="1"/>
    <col min="12545" max="12795" width="9.140625" style="1"/>
    <col min="12796" max="12796" width="26" style="1" customWidth="1"/>
    <col min="12797" max="12797" width="20.140625" style="1" customWidth="1"/>
    <col min="12798" max="12798" width="16.28515625" style="1" customWidth="1"/>
    <col min="12799" max="12799" width="9.140625" style="1"/>
    <col min="12800" max="12800" width="10.140625" style="1" bestFit="1" customWidth="1"/>
    <col min="12801" max="13051" width="9.140625" style="1"/>
    <col min="13052" max="13052" width="26" style="1" customWidth="1"/>
    <col min="13053" max="13053" width="20.140625" style="1" customWidth="1"/>
    <col min="13054" max="13054" width="16.28515625" style="1" customWidth="1"/>
    <col min="13055" max="13055" width="9.140625" style="1"/>
    <col min="13056" max="13056" width="10.140625" style="1" bestFit="1" customWidth="1"/>
    <col min="13057" max="13307" width="9.140625" style="1"/>
    <col min="13308" max="13308" width="26" style="1" customWidth="1"/>
    <col min="13309" max="13309" width="20.140625" style="1" customWidth="1"/>
    <col min="13310" max="13310" width="16.28515625" style="1" customWidth="1"/>
    <col min="13311" max="13311" width="9.140625" style="1"/>
    <col min="13312" max="13312" width="10.140625" style="1" bestFit="1" customWidth="1"/>
    <col min="13313" max="13563" width="9.140625" style="1"/>
    <col min="13564" max="13564" width="26" style="1" customWidth="1"/>
    <col min="13565" max="13565" width="20.140625" style="1" customWidth="1"/>
    <col min="13566" max="13566" width="16.28515625" style="1" customWidth="1"/>
    <col min="13567" max="13567" width="9.140625" style="1"/>
    <col min="13568" max="13568" width="10.140625" style="1" bestFit="1" customWidth="1"/>
    <col min="13569" max="13819" width="9.140625" style="1"/>
    <col min="13820" max="13820" width="26" style="1" customWidth="1"/>
    <col min="13821" max="13821" width="20.140625" style="1" customWidth="1"/>
    <col min="13822" max="13822" width="16.28515625" style="1" customWidth="1"/>
    <col min="13823" max="13823" width="9.140625" style="1"/>
    <col min="13824" max="13824" width="10.140625" style="1" bestFit="1" customWidth="1"/>
    <col min="13825" max="14075" width="9.140625" style="1"/>
    <col min="14076" max="14076" width="26" style="1" customWidth="1"/>
    <col min="14077" max="14077" width="20.140625" style="1" customWidth="1"/>
    <col min="14078" max="14078" width="16.28515625" style="1" customWidth="1"/>
    <col min="14079" max="14079" width="9.140625" style="1"/>
    <col min="14080" max="14080" width="10.140625" style="1" bestFit="1" customWidth="1"/>
    <col min="14081" max="14331" width="9.140625" style="1"/>
    <col min="14332" max="14332" width="26" style="1" customWidth="1"/>
    <col min="14333" max="14333" width="20.140625" style="1" customWidth="1"/>
    <col min="14334" max="14334" width="16.28515625" style="1" customWidth="1"/>
    <col min="14335" max="14335" width="9.140625" style="1"/>
    <col min="14336" max="14336" width="10.140625" style="1" bestFit="1" customWidth="1"/>
    <col min="14337" max="14587" width="9.140625" style="1"/>
    <col min="14588" max="14588" width="26" style="1" customWidth="1"/>
    <col min="14589" max="14589" width="20.140625" style="1" customWidth="1"/>
    <col min="14590" max="14590" width="16.28515625" style="1" customWidth="1"/>
    <col min="14591" max="14591" width="9.140625" style="1"/>
    <col min="14592" max="14592" width="10.140625" style="1" bestFit="1" customWidth="1"/>
    <col min="14593" max="14843" width="9.140625" style="1"/>
    <col min="14844" max="14844" width="26" style="1" customWidth="1"/>
    <col min="14845" max="14845" width="20.140625" style="1" customWidth="1"/>
    <col min="14846" max="14846" width="16.28515625" style="1" customWidth="1"/>
    <col min="14847" max="14847" width="9.140625" style="1"/>
    <col min="14848" max="14848" width="10.140625" style="1" bestFit="1" customWidth="1"/>
    <col min="14849" max="15099" width="9.140625" style="1"/>
    <col min="15100" max="15100" width="26" style="1" customWidth="1"/>
    <col min="15101" max="15101" width="20.140625" style="1" customWidth="1"/>
    <col min="15102" max="15102" width="16.28515625" style="1" customWidth="1"/>
    <col min="15103" max="15103" width="9.140625" style="1"/>
    <col min="15104" max="15104" width="10.140625" style="1" bestFit="1" customWidth="1"/>
    <col min="15105" max="15355" width="9.140625" style="1"/>
    <col min="15356" max="15356" width="26" style="1" customWidth="1"/>
    <col min="15357" max="15357" width="20.140625" style="1" customWidth="1"/>
    <col min="15358" max="15358" width="16.28515625" style="1" customWidth="1"/>
    <col min="15359" max="15359" width="9.140625" style="1"/>
    <col min="15360" max="15360" width="10.140625" style="1" bestFit="1" customWidth="1"/>
    <col min="15361" max="15611" width="9.140625" style="1"/>
    <col min="15612" max="15612" width="26" style="1" customWidth="1"/>
    <col min="15613" max="15613" width="20.140625" style="1" customWidth="1"/>
    <col min="15614" max="15614" width="16.28515625" style="1" customWidth="1"/>
    <col min="15615" max="15615" width="9.140625" style="1"/>
    <col min="15616" max="15616" width="10.140625" style="1" bestFit="1" customWidth="1"/>
    <col min="15617" max="15867" width="9.140625" style="1"/>
    <col min="15868" max="15868" width="26" style="1" customWidth="1"/>
    <col min="15869" max="15869" width="20.140625" style="1" customWidth="1"/>
    <col min="15870" max="15870" width="16.28515625" style="1" customWidth="1"/>
    <col min="15871" max="15871" width="9.140625" style="1"/>
    <col min="15872" max="15872" width="10.140625" style="1" bestFit="1" customWidth="1"/>
    <col min="15873" max="16123" width="9.140625" style="1"/>
    <col min="16124" max="16124" width="26" style="1" customWidth="1"/>
    <col min="16125" max="16125" width="20.140625" style="1" customWidth="1"/>
    <col min="16126" max="16126" width="16.28515625" style="1" customWidth="1"/>
    <col min="16127" max="16127" width="9.140625" style="1"/>
    <col min="16128" max="16128" width="10.140625" style="1" bestFit="1" customWidth="1"/>
    <col min="16129" max="16384" width="9.140625" style="1"/>
  </cols>
  <sheetData>
    <row r="1" spans="1:6" x14ac:dyDescent="0.2">
      <c r="A1" s="147" t="s">
        <v>0</v>
      </c>
      <c r="B1" s="147"/>
      <c r="C1" s="147"/>
    </row>
    <row r="3" spans="1:6" x14ac:dyDescent="0.2">
      <c r="A3" s="148" t="s">
        <v>79</v>
      </c>
      <c r="B3" s="148"/>
      <c r="C3" s="148"/>
    </row>
    <row r="5" spans="1:6" x14ac:dyDescent="0.2">
      <c r="A5" s="149" t="s">
        <v>1</v>
      </c>
      <c r="B5" s="150"/>
      <c r="C5" s="150"/>
    </row>
    <row r="6" spans="1:6" ht="13.5" thickBot="1" x14ac:dyDescent="0.25"/>
    <row r="7" spans="1:6" ht="13.5" thickTop="1" x14ac:dyDescent="0.2">
      <c r="A7" s="3"/>
      <c r="B7" s="4"/>
      <c r="C7" s="5"/>
      <c r="D7" s="6">
        <v>2021</v>
      </c>
    </row>
    <row r="8" spans="1:6" x14ac:dyDescent="0.2">
      <c r="A8" s="7" t="s">
        <v>2</v>
      </c>
      <c r="B8" s="151" t="s">
        <v>3</v>
      </c>
      <c r="C8" s="152"/>
      <c r="D8" s="8" t="s">
        <v>4</v>
      </c>
    </row>
    <row r="9" spans="1:6" x14ac:dyDescent="0.2">
      <c r="A9" s="7" t="s">
        <v>5</v>
      </c>
      <c r="B9" s="9"/>
      <c r="C9" s="10"/>
      <c r="D9" s="11" t="s">
        <v>6</v>
      </c>
    </row>
    <row r="10" spans="1:6" ht="13.5" thickBot="1" x14ac:dyDescent="0.25">
      <c r="A10" s="12"/>
      <c r="B10" s="13"/>
      <c r="C10" s="14"/>
      <c r="D10" s="11" t="s">
        <v>7</v>
      </c>
    </row>
    <row r="11" spans="1:6" ht="13.5" thickTop="1" x14ac:dyDescent="0.2">
      <c r="A11" s="15"/>
      <c r="B11" s="16" t="s">
        <v>8</v>
      </c>
      <c r="C11" s="10"/>
      <c r="D11" s="17"/>
    </row>
    <row r="12" spans="1:6" x14ac:dyDescent="0.2">
      <c r="A12" s="18">
        <v>1</v>
      </c>
      <c r="B12" s="19" t="s">
        <v>9</v>
      </c>
      <c r="C12" s="20"/>
      <c r="D12" s="136" t="s">
        <v>86</v>
      </c>
    </row>
    <row r="13" spans="1:6" x14ac:dyDescent="0.2">
      <c r="A13" s="18">
        <v>2</v>
      </c>
      <c r="B13" s="19" t="s">
        <v>10</v>
      </c>
      <c r="C13" s="20"/>
      <c r="D13" s="136" t="s">
        <v>86</v>
      </c>
    </row>
    <row r="14" spans="1:6" x14ac:dyDescent="0.2">
      <c r="A14" s="18">
        <v>3</v>
      </c>
      <c r="B14" s="19" t="s">
        <v>11</v>
      </c>
      <c r="C14" s="20"/>
      <c r="D14" s="136" t="s">
        <v>86</v>
      </c>
    </row>
    <row r="15" spans="1:6" x14ac:dyDescent="0.2">
      <c r="A15" s="18">
        <v>4</v>
      </c>
      <c r="B15" s="19" t="s">
        <v>12</v>
      </c>
      <c r="C15" s="20"/>
      <c r="D15" s="137" t="s">
        <v>86</v>
      </c>
      <c r="E15" s="22"/>
      <c r="F15" s="22"/>
    </row>
    <row r="16" spans="1:6" x14ac:dyDescent="0.2">
      <c r="A16" s="15"/>
      <c r="B16" s="9"/>
      <c r="C16" s="10"/>
      <c r="D16" s="23"/>
    </row>
    <row r="17" spans="1:6" x14ac:dyDescent="0.2">
      <c r="A17" s="15"/>
      <c r="B17" s="16" t="s">
        <v>13</v>
      </c>
      <c r="C17" s="10"/>
      <c r="D17" s="23"/>
    </row>
    <row r="18" spans="1:6" x14ac:dyDescent="0.2">
      <c r="A18" s="18">
        <v>5</v>
      </c>
      <c r="B18" s="19" t="s">
        <v>9</v>
      </c>
      <c r="C18" s="20"/>
      <c r="D18" s="136" t="s">
        <v>86</v>
      </c>
    </row>
    <row r="19" spans="1:6" x14ac:dyDescent="0.2">
      <c r="A19" s="18">
        <v>6</v>
      </c>
      <c r="B19" s="19" t="s">
        <v>14</v>
      </c>
      <c r="C19" s="20"/>
      <c r="D19" s="136" t="s">
        <v>86</v>
      </c>
    </row>
    <row r="20" spans="1:6" x14ac:dyDescent="0.2">
      <c r="A20" s="18">
        <v>7</v>
      </c>
      <c r="B20" s="19" t="s">
        <v>11</v>
      </c>
      <c r="C20" s="20"/>
      <c r="D20" s="136" t="s">
        <v>86</v>
      </c>
    </row>
    <row r="21" spans="1:6" x14ac:dyDescent="0.2">
      <c r="A21" s="18">
        <v>8</v>
      </c>
      <c r="B21" s="19" t="s">
        <v>15</v>
      </c>
      <c r="C21" s="20"/>
      <c r="D21" s="137" t="s">
        <v>86</v>
      </c>
      <c r="E21" s="22"/>
      <c r="F21" s="22"/>
    </row>
    <row r="22" spans="1:6" x14ac:dyDescent="0.2">
      <c r="A22" s="15"/>
      <c r="B22" s="9"/>
      <c r="C22" s="10"/>
      <c r="D22" s="21"/>
    </row>
    <row r="23" spans="1:6" x14ac:dyDescent="0.2">
      <c r="A23" s="18">
        <v>9</v>
      </c>
      <c r="B23" s="24" t="s">
        <v>16</v>
      </c>
      <c r="C23" s="20"/>
      <c r="D23" s="138" t="s">
        <v>86</v>
      </c>
      <c r="E23" s="22"/>
    </row>
    <row r="24" spans="1:6" ht="13.5" thickBot="1" x14ac:dyDescent="0.25">
      <c r="A24" s="25"/>
      <c r="B24" s="13"/>
      <c r="C24" s="14"/>
      <c r="D24" s="26"/>
      <c r="E24" s="22"/>
    </row>
    <row r="25" spans="1:6" ht="13.5" thickTop="1" x14ac:dyDescent="0.2">
      <c r="C25" s="2"/>
      <c r="D25" s="27"/>
      <c r="E25" s="22"/>
    </row>
    <row r="26" spans="1:6" x14ac:dyDescent="0.2">
      <c r="A26" s="22"/>
      <c r="B26" s="28"/>
      <c r="C26" s="29"/>
      <c r="D26" s="30"/>
      <c r="E26" s="22"/>
    </row>
    <row r="27" spans="1:6" x14ac:dyDescent="0.2">
      <c r="A27" s="135" t="s">
        <v>84</v>
      </c>
      <c r="B27" s="125"/>
      <c r="C27" s="31"/>
      <c r="D27" s="126"/>
      <c r="E27" s="22"/>
    </row>
    <row r="28" spans="1:6" x14ac:dyDescent="0.2">
      <c r="A28" s="124" t="s">
        <v>85</v>
      </c>
      <c r="B28" s="125"/>
      <c r="C28" s="31"/>
      <c r="D28" s="126"/>
      <c r="E28" s="22"/>
    </row>
    <row r="29" spans="1:6" x14ac:dyDescent="0.2">
      <c r="A29" s="124"/>
      <c r="B29" s="125"/>
      <c r="C29" s="31"/>
      <c r="D29" s="126"/>
      <c r="E29" s="22"/>
    </row>
    <row r="30" spans="1:6" x14ac:dyDescent="0.2">
      <c r="A30" s="124"/>
      <c r="B30" s="125"/>
      <c r="C30" s="31"/>
      <c r="D30" s="126"/>
      <c r="E30" s="33"/>
    </row>
    <row r="31" spans="1:6" x14ac:dyDescent="0.2">
      <c r="A31" s="31" t="s">
        <v>80</v>
      </c>
      <c r="B31" s="125"/>
      <c r="C31" s="31" t="s">
        <v>81</v>
      </c>
      <c r="D31" s="126"/>
    </row>
    <row r="32" spans="1:6" x14ac:dyDescent="0.2">
      <c r="A32" s="124"/>
      <c r="B32" s="125"/>
      <c r="C32" s="31"/>
      <c r="D32" s="126"/>
      <c r="E32" s="34"/>
    </row>
    <row r="33" spans="1:5" x14ac:dyDescent="0.2">
      <c r="A33" s="125"/>
      <c r="B33" s="127"/>
      <c r="C33" s="128"/>
      <c r="D33" s="32"/>
      <c r="E33" s="34"/>
    </row>
    <row r="34" spans="1:5" x14ac:dyDescent="0.2">
      <c r="A34" s="129"/>
      <c r="B34" s="130" t="s">
        <v>17</v>
      </c>
      <c r="C34" s="82"/>
      <c r="D34" s="82"/>
      <c r="E34" s="35"/>
    </row>
    <row r="35" spans="1:5" x14ac:dyDescent="0.2">
      <c r="A35" s="129"/>
      <c r="B35" s="132"/>
      <c r="C35" s="82"/>
      <c r="D35" s="82"/>
      <c r="E35" s="36"/>
    </row>
    <row r="36" spans="1:5" x14ac:dyDescent="0.2">
      <c r="A36" s="124" t="s">
        <v>82</v>
      </c>
      <c r="B36" s="31"/>
      <c r="C36" s="31" t="s">
        <v>83</v>
      </c>
      <c r="D36" s="31"/>
      <c r="E36" s="34"/>
    </row>
    <row r="37" spans="1:5" x14ac:dyDescent="0.2">
      <c r="A37" s="124"/>
      <c r="B37" s="31"/>
      <c r="C37" s="31"/>
      <c r="D37" s="31"/>
    </row>
    <row r="38" spans="1:5" x14ac:dyDescent="0.2">
      <c r="A38" s="125"/>
      <c r="B38" s="127"/>
      <c r="C38" s="73"/>
      <c r="D38" s="32"/>
    </row>
    <row r="39" spans="1:5" x14ac:dyDescent="0.2">
      <c r="A39" s="134"/>
      <c r="B39" s="130" t="s">
        <v>17</v>
      </c>
      <c r="C39" s="82"/>
      <c r="D39" s="82"/>
    </row>
    <row r="40" spans="1:5" x14ac:dyDescent="0.2">
      <c r="A40" s="73"/>
      <c r="B40" s="73"/>
      <c r="C40" s="73"/>
      <c r="D40" s="73"/>
    </row>
    <row r="41" spans="1:5" x14ac:dyDescent="0.2">
      <c r="C41" s="37"/>
    </row>
  </sheetData>
  <mergeCells count="4">
    <mergeCell ref="A1:C1"/>
    <mergeCell ref="A3:C3"/>
    <mergeCell ref="A5:C5"/>
    <mergeCell ref="B8:C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E88"/>
  <sheetViews>
    <sheetView topLeftCell="A4" workbookViewId="0">
      <selection activeCell="D9" sqref="D9"/>
    </sheetView>
  </sheetViews>
  <sheetFormatPr defaultColWidth="9.140625" defaultRowHeight="12.75" x14ac:dyDescent="0.2"/>
  <cols>
    <col min="1" max="1" width="6.140625" style="73" customWidth="1"/>
    <col min="2" max="2" width="11" style="73" customWidth="1"/>
    <col min="3" max="3" width="46.42578125" style="73" bestFit="1" customWidth="1"/>
    <col min="4" max="4" width="14.5703125" style="73" customWidth="1"/>
    <col min="5" max="5" width="50.140625" style="40" customWidth="1"/>
    <col min="6" max="16384" width="9.140625" style="73"/>
  </cols>
  <sheetData>
    <row r="1" spans="1:4" x14ac:dyDescent="0.2">
      <c r="A1" s="38" t="s">
        <v>0</v>
      </c>
      <c r="B1" s="38"/>
      <c r="C1" s="38"/>
      <c r="D1" s="39"/>
    </row>
    <row r="2" spans="1:4" x14ac:dyDescent="0.2">
      <c r="A2" s="39"/>
      <c r="B2" s="39"/>
      <c r="C2" s="39"/>
      <c r="D2" s="39"/>
    </row>
    <row r="3" spans="1:4" x14ac:dyDescent="0.2">
      <c r="A3" s="41" t="s">
        <v>78</v>
      </c>
      <c r="B3" s="38"/>
      <c r="C3" s="38"/>
      <c r="D3" s="39"/>
    </row>
    <row r="4" spans="1:4" x14ac:dyDescent="0.2">
      <c r="A4" s="41" t="s">
        <v>18</v>
      </c>
      <c r="B4" s="42"/>
      <c r="C4" s="42"/>
      <c r="D4" s="39"/>
    </row>
    <row r="5" spans="1:4" ht="13.5" thickBot="1" x14ac:dyDescent="0.25">
      <c r="A5" s="43"/>
      <c r="B5" s="43"/>
      <c r="C5" s="43"/>
      <c r="D5" s="44" t="s">
        <v>19</v>
      </c>
    </row>
    <row r="6" spans="1:4" ht="13.5" thickTop="1" x14ac:dyDescent="0.2">
      <c r="A6" s="45" t="s">
        <v>20</v>
      </c>
      <c r="B6" s="46">
        <v>2</v>
      </c>
      <c r="C6" s="46">
        <v>3</v>
      </c>
      <c r="D6" s="46">
        <v>4</v>
      </c>
    </row>
    <row r="7" spans="1:4" ht="39" thickBot="1" x14ac:dyDescent="0.25">
      <c r="A7" s="47" t="s">
        <v>21</v>
      </c>
      <c r="B7" s="48" t="s">
        <v>22</v>
      </c>
      <c r="C7" s="49"/>
      <c r="D7" s="50" t="s">
        <v>23</v>
      </c>
    </row>
    <row r="8" spans="1:4" ht="15.75" thickTop="1" x14ac:dyDescent="0.25">
      <c r="A8" s="51" t="s">
        <v>24</v>
      </c>
      <c r="B8" s="52" t="s">
        <v>25</v>
      </c>
      <c r="C8" s="53"/>
      <c r="D8" s="54"/>
    </row>
    <row r="9" spans="1:4" x14ac:dyDescent="0.2">
      <c r="A9" s="55">
        <v>1</v>
      </c>
      <c r="B9" s="56" t="s">
        <v>26</v>
      </c>
      <c r="C9" s="57"/>
      <c r="D9" s="139" t="s">
        <v>86</v>
      </c>
    </row>
    <row r="10" spans="1:4" x14ac:dyDescent="0.2">
      <c r="A10" s="55">
        <v>2</v>
      </c>
      <c r="B10" s="58">
        <v>601</v>
      </c>
      <c r="C10" s="59" t="s">
        <v>27</v>
      </c>
      <c r="D10" s="139" t="s">
        <v>86</v>
      </c>
    </row>
    <row r="11" spans="1:4" x14ac:dyDescent="0.2">
      <c r="A11" s="55">
        <v>3</v>
      </c>
      <c r="B11" s="58"/>
      <c r="C11" s="60" t="s">
        <v>28</v>
      </c>
      <c r="D11" s="140" t="s">
        <v>86</v>
      </c>
    </row>
    <row r="12" spans="1:4" x14ac:dyDescent="0.2">
      <c r="A12" s="55">
        <v>4</v>
      </c>
      <c r="B12" s="58"/>
      <c r="C12" s="60" t="s">
        <v>29</v>
      </c>
      <c r="D12" s="140" t="s">
        <v>86</v>
      </c>
    </row>
    <row r="13" spans="1:4" x14ac:dyDescent="0.2">
      <c r="A13" s="55">
        <f t="shared" ref="A13:A44" si="0">A12+1</f>
        <v>5</v>
      </c>
      <c r="B13" s="58"/>
      <c r="C13" s="60" t="s">
        <v>30</v>
      </c>
      <c r="D13" s="140" t="s">
        <v>86</v>
      </c>
    </row>
    <row r="14" spans="1:4" x14ac:dyDescent="0.2">
      <c r="A14" s="55">
        <f t="shared" si="0"/>
        <v>6</v>
      </c>
      <c r="B14" s="58"/>
      <c r="C14" s="60" t="s">
        <v>31</v>
      </c>
      <c r="D14" s="140" t="s">
        <v>86</v>
      </c>
    </row>
    <row r="15" spans="1:4" x14ac:dyDescent="0.2">
      <c r="A15" s="55">
        <f t="shared" si="0"/>
        <v>7</v>
      </c>
      <c r="B15" s="58"/>
      <c r="C15" s="60" t="s">
        <v>32</v>
      </c>
      <c r="D15" s="140" t="s">
        <v>86</v>
      </c>
    </row>
    <row r="16" spans="1:4" x14ac:dyDescent="0.2">
      <c r="A16" s="55">
        <f t="shared" si="0"/>
        <v>8</v>
      </c>
      <c r="B16" s="58"/>
      <c r="C16" s="60" t="s">
        <v>33</v>
      </c>
      <c r="D16" s="140" t="s">
        <v>86</v>
      </c>
    </row>
    <row r="17" spans="1:4" x14ac:dyDescent="0.2">
      <c r="A17" s="55">
        <f t="shared" si="0"/>
        <v>9</v>
      </c>
      <c r="B17" s="58">
        <v>602</v>
      </c>
      <c r="C17" s="59" t="s">
        <v>34</v>
      </c>
      <c r="D17" s="139" t="s">
        <v>86</v>
      </c>
    </row>
    <row r="18" spans="1:4" x14ac:dyDescent="0.2">
      <c r="A18" s="55">
        <f t="shared" si="0"/>
        <v>10</v>
      </c>
      <c r="B18" s="58"/>
      <c r="C18" s="63" t="s">
        <v>35</v>
      </c>
      <c r="D18" s="140" t="s">
        <v>86</v>
      </c>
    </row>
    <row r="19" spans="1:4" x14ac:dyDescent="0.2">
      <c r="A19" s="55">
        <f t="shared" si="0"/>
        <v>11</v>
      </c>
      <c r="B19" s="58"/>
      <c r="C19" s="63" t="s">
        <v>36</v>
      </c>
      <c r="D19" s="140" t="s">
        <v>86</v>
      </c>
    </row>
    <row r="20" spans="1:4" x14ac:dyDescent="0.2">
      <c r="A20" s="55">
        <f t="shared" si="0"/>
        <v>12</v>
      </c>
      <c r="B20" s="58"/>
      <c r="C20" s="60" t="s">
        <v>37</v>
      </c>
      <c r="D20" s="140" t="s">
        <v>86</v>
      </c>
    </row>
    <row r="21" spans="1:4" x14ac:dyDescent="0.2">
      <c r="A21" s="55">
        <f t="shared" si="0"/>
        <v>13</v>
      </c>
      <c r="B21" s="58"/>
      <c r="C21" s="60" t="s">
        <v>38</v>
      </c>
      <c r="D21" s="140" t="s">
        <v>86</v>
      </c>
    </row>
    <row r="22" spans="1:4" x14ac:dyDescent="0.2">
      <c r="A22" s="55">
        <f t="shared" si="0"/>
        <v>14</v>
      </c>
      <c r="B22" s="58"/>
      <c r="C22" s="60" t="s">
        <v>39</v>
      </c>
      <c r="D22" s="140" t="s">
        <v>86</v>
      </c>
    </row>
    <row r="23" spans="1:4" x14ac:dyDescent="0.2">
      <c r="A23" s="55">
        <f t="shared" si="0"/>
        <v>15</v>
      </c>
      <c r="B23" s="58"/>
      <c r="C23" s="60" t="s">
        <v>40</v>
      </c>
      <c r="D23" s="140" t="s">
        <v>86</v>
      </c>
    </row>
    <row r="24" spans="1:4" x14ac:dyDescent="0.2">
      <c r="A24" s="55">
        <f t="shared" si="0"/>
        <v>16</v>
      </c>
      <c r="B24" s="58"/>
      <c r="C24" s="60" t="s">
        <v>41</v>
      </c>
      <c r="D24" s="140" t="s">
        <v>86</v>
      </c>
    </row>
    <row r="25" spans="1:4" x14ac:dyDescent="0.2">
      <c r="A25" s="55">
        <f t="shared" si="0"/>
        <v>17</v>
      </c>
      <c r="B25" s="58"/>
      <c r="C25" s="60" t="s">
        <v>42</v>
      </c>
      <c r="D25" s="140" t="s">
        <v>86</v>
      </c>
    </row>
    <row r="26" spans="1:4" x14ac:dyDescent="0.2">
      <c r="A26" s="55">
        <f t="shared" si="0"/>
        <v>18</v>
      </c>
      <c r="B26" s="58"/>
      <c r="C26" s="60" t="s">
        <v>43</v>
      </c>
      <c r="D26" s="140" t="s">
        <v>86</v>
      </c>
    </row>
    <row r="27" spans="1:4" x14ac:dyDescent="0.2">
      <c r="A27" s="55">
        <f t="shared" si="0"/>
        <v>19</v>
      </c>
      <c r="B27" s="58">
        <v>603</v>
      </c>
      <c r="C27" s="59" t="s">
        <v>44</v>
      </c>
      <c r="D27" s="140" t="s">
        <v>86</v>
      </c>
    </row>
    <row r="28" spans="1:4" x14ac:dyDescent="0.2">
      <c r="A28" s="55">
        <f t="shared" si="0"/>
        <v>20</v>
      </c>
      <c r="B28" s="58">
        <v>604</v>
      </c>
      <c r="C28" s="59" t="s">
        <v>45</v>
      </c>
      <c r="D28" s="140" t="s">
        <v>86</v>
      </c>
    </row>
    <row r="29" spans="1:4" x14ac:dyDescent="0.2">
      <c r="A29" s="55">
        <f t="shared" si="0"/>
        <v>21</v>
      </c>
      <c r="B29" s="58">
        <v>605</v>
      </c>
      <c r="C29" s="59" t="s">
        <v>46</v>
      </c>
      <c r="D29" s="140" t="s">
        <v>86</v>
      </c>
    </row>
    <row r="30" spans="1:4" x14ac:dyDescent="0.2">
      <c r="A30" s="55">
        <f t="shared" si="0"/>
        <v>22</v>
      </c>
      <c r="B30" s="58">
        <v>608</v>
      </c>
      <c r="C30" s="60" t="s">
        <v>47</v>
      </c>
      <c r="D30" s="140" t="s">
        <v>86</v>
      </c>
    </row>
    <row r="31" spans="1:4" x14ac:dyDescent="0.2">
      <c r="A31" s="55">
        <f t="shared" si="0"/>
        <v>23</v>
      </c>
      <c r="B31" s="58">
        <v>609</v>
      </c>
      <c r="C31" s="59" t="s">
        <v>48</v>
      </c>
      <c r="D31" s="139" t="s">
        <v>86</v>
      </c>
    </row>
    <row r="32" spans="1:4" x14ac:dyDescent="0.2">
      <c r="A32" s="55">
        <f t="shared" si="0"/>
        <v>24</v>
      </c>
      <c r="B32" s="58"/>
      <c r="C32" s="63" t="s">
        <v>49</v>
      </c>
      <c r="D32" s="140" t="s">
        <v>86</v>
      </c>
    </row>
    <row r="33" spans="1:4" x14ac:dyDescent="0.2">
      <c r="A33" s="55">
        <f t="shared" si="0"/>
        <v>25</v>
      </c>
      <c r="B33" s="58"/>
      <c r="C33" s="63" t="s">
        <v>50</v>
      </c>
      <c r="D33" s="140" t="s">
        <v>86</v>
      </c>
    </row>
    <row r="34" spans="1:4" x14ac:dyDescent="0.2">
      <c r="A34" s="55">
        <f t="shared" si="0"/>
        <v>26</v>
      </c>
      <c r="B34" s="58"/>
      <c r="C34" s="63" t="s">
        <v>51</v>
      </c>
      <c r="D34" s="62"/>
    </row>
    <row r="35" spans="1:4" x14ac:dyDescent="0.2">
      <c r="A35" s="55">
        <f t="shared" si="0"/>
        <v>27</v>
      </c>
      <c r="B35" s="58"/>
      <c r="C35" s="63" t="s">
        <v>52</v>
      </c>
      <c r="D35" s="62"/>
    </row>
    <row r="36" spans="1:4" x14ac:dyDescent="0.2">
      <c r="A36" s="55">
        <f t="shared" si="0"/>
        <v>28</v>
      </c>
      <c r="B36" s="58"/>
      <c r="C36" s="63" t="s">
        <v>53</v>
      </c>
      <c r="D36" s="62"/>
    </row>
    <row r="37" spans="1:4" x14ac:dyDescent="0.2">
      <c r="A37" s="55">
        <f t="shared" si="0"/>
        <v>29</v>
      </c>
      <c r="B37" s="58"/>
      <c r="C37" s="63" t="s">
        <v>11</v>
      </c>
      <c r="D37" s="140" t="s">
        <v>86</v>
      </c>
    </row>
    <row r="38" spans="1:4" x14ac:dyDescent="0.2">
      <c r="A38" s="55">
        <f t="shared" si="0"/>
        <v>30</v>
      </c>
      <c r="B38" s="65" t="s">
        <v>54</v>
      </c>
      <c r="C38" s="63"/>
      <c r="D38" s="62"/>
    </row>
    <row r="39" spans="1:4" x14ac:dyDescent="0.2">
      <c r="A39" s="55">
        <f t="shared" si="0"/>
        <v>31</v>
      </c>
      <c r="B39" s="58">
        <v>601</v>
      </c>
      <c r="C39" s="59" t="s">
        <v>27</v>
      </c>
      <c r="D39" s="139" t="s">
        <v>86</v>
      </c>
    </row>
    <row r="40" spans="1:4" x14ac:dyDescent="0.2">
      <c r="A40" s="55">
        <f t="shared" si="0"/>
        <v>32</v>
      </c>
      <c r="B40" s="66"/>
      <c r="C40" s="63" t="s">
        <v>55</v>
      </c>
      <c r="D40" s="140" t="s">
        <v>86</v>
      </c>
    </row>
    <row r="41" spans="1:4" x14ac:dyDescent="0.2">
      <c r="A41" s="55">
        <f t="shared" si="0"/>
        <v>33</v>
      </c>
      <c r="B41" s="66"/>
      <c r="C41" s="63" t="s">
        <v>56</v>
      </c>
      <c r="D41" s="140" t="s">
        <v>86</v>
      </c>
    </row>
    <row r="42" spans="1:4" x14ac:dyDescent="0.2">
      <c r="A42" s="55">
        <f t="shared" si="0"/>
        <v>34</v>
      </c>
      <c r="B42" s="66"/>
      <c r="C42" s="63" t="s">
        <v>57</v>
      </c>
      <c r="D42" s="140" t="s">
        <v>86</v>
      </c>
    </row>
    <row r="43" spans="1:4" x14ac:dyDescent="0.2">
      <c r="A43" s="55">
        <f t="shared" si="0"/>
        <v>35</v>
      </c>
      <c r="B43" s="66"/>
      <c r="C43" s="63" t="s">
        <v>58</v>
      </c>
      <c r="D43" s="140" t="s">
        <v>86</v>
      </c>
    </row>
    <row r="44" spans="1:4" x14ac:dyDescent="0.2">
      <c r="A44" s="55">
        <f t="shared" si="0"/>
        <v>36</v>
      </c>
      <c r="B44" s="66"/>
      <c r="C44" s="63" t="s">
        <v>59</v>
      </c>
      <c r="D44" s="140" t="s">
        <v>86</v>
      </c>
    </row>
    <row r="45" spans="1:4" x14ac:dyDescent="0.2">
      <c r="A45" s="55"/>
      <c r="B45" s="67" t="s">
        <v>60</v>
      </c>
      <c r="C45" s="68"/>
      <c r="D45" s="139" t="s">
        <v>86</v>
      </c>
    </row>
    <row r="46" spans="1:4" ht="15" x14ac:dyDescent="0.25">
      <c r="A46" s="69" t="s">
        <v>61</v>
      </c>
      <c r="B46" s="70" t="s">
        <v>14</v>
      </c>
      <c r="C46" s="71"/>
      <c r="D46" s="61"/>
    </row>
    <row r="47" spans="1:4" x14ac:dyDescent="0.2">
      <c r="A47" s="72">
        <v>1</v>
      </c>
      <c r="B47" s="58">
        <v>601</v>
      </c>
      <c r="C47" s="59" t="s">
        <v>27</v>
      </c>
      <c r="D47" s="139" t="s">
        <v>86</v>
      </c>
    </row>
    <row r="48" spans="1:4" x14ac:dyDescent="0.2">
      <c r="A48" s="55">
        <f t="shared" ref="A48:A72" si="1">SUM(A47)+1</f>
        <v>2</v>
      </c>
      <c r="B48" s="64"/>
      <c r="C48" s="60" t="s">
        <v>62</v>
      </c>
      <c r="D48" s="62"/>
    </row>
    <row r="49" spans="1:4" x14ac:dyDescent="0.2">
      <c r="A49" s="55">
        <f t="shared" si="1"/>
        <v>3</v>
      </c>
      <c r="B49" s="64"/>
      <c r="C49" s="60" t="s">
        <v>63</v>
      </c>
      <c r="D49" s="62"/>
    </row>
    <row r="50" spans="1:4" x14ac:dyDescent="0.2">
      <c r="A50" s="55">
        <f t="shared" si="1"/>
        <v>4</v>
      </c>
      <c r="B50" s="64"/>
      <c r="C50" s="60" t="s">
        <v>64</v>
      </c>
      <c r="D50" s="140" t="s">
        <v>86</v>
      </c>
    </row>
    <row r="51" spans="1:4" x14ac:dyDescent="0.2">
      <c r="A51" s="55">
        <f t="shared" si="1"/>
        <v>5</v>
      </c>
      <c r="B51" s="64"/>
      <c r="C51" s="60" t="s">
        <v>29</v>
      </c>
      <c r="D51" s="62"/>
    </row>
    <row r="52" spans="1:4" x14ac:dyDescent="0.2">
      <c r="A52" s="55">
        <f t="shared" si="1"/>
        <v>6</v>
      </c>
      <c r="B52" s="64"/>
      <c r="C52" s="60" t="s">
        <v>65</v>
      </c>
      <c r="D52" s="62"/>
    </row>
    <row r="53" spans="1:4" x14ac:dyDescent="0.2">
      <c r="A53" s="55">
        <f t="shared" si="1"/>
        <v>7</v>
      </c>
      <c r="B53" s="64"/>
      <c r="C53" s="60" t="s">
        <v>33</v>
      </c>
      <c r="D53" s="62"/>
    </row>
    <row r="54" spans="1:4" x14ac:dyDescent="0.2">
      <c r="A54" s="55"/>
      <c r="B54" s="58">
        <v>602</v>
      </c>
      <c r="C54" s="59" t="s">
        <v>34</v>
      </c>
      <c r="D54" s="139" t="s">
        <v>86</v>
      </c>
    </row>
    <row r="55" spans="1:4" x14ac:dyDescent="0.2">
      <c r="A55" s="55">
        <f t="shared" si="1"/>
        <v>1</v>
      </c>
      <c r="B55" s="58"/>
      <c r="C55" s="63" t="s">
        <v>35</v>
      </c>
      <c r="D55" s="62"/>
    </row>
    <row r="56" spans="1:4" x14ac:dyDescent="0.2">
      <c r="A56" s="55">
        <f t="shared" si="1"/>
        <v>2</v>
      </c>
      <c r="B56" s="58"/>
      <c r="C56" s="63" t="s">
        <v>36</v>
      </c>
      <c r="D56" s="62"/>
    </row>
    <row r="57" spans="1:4" x14ac:dyDescent="0.2">
      <c r="A57" s="55">
        <f t="shared" si="1"/>
        <v>3</v>
      </c>
      <c r="B57" s="58"/>
      <c r="C57" s="60" t="s">
        <v>37</v>
      </c>
      <c r="D57" s="62"/>
    </row>
    <row r="58" spans="1:4" x14ac:dyDescent="0.2">
      <c r="A58" s="55">
        <f t="shared" si="1"/>
        <v>4</v>
      </c>
      <c r="B58" s="58"/>
      <c r="C58" s="60" t="s">
        <v>38</v>
      </c>
      <c r="D58" s="62"/>
    </row>
    <row r="59" spans="1:4" x14ac:dyDescent="0.2">
      <c r="A59" s="55">
        <f t="shared" si="1"/>
        <v>5</v>
      </c>
      <c r="B59" s="58"/>
      <c r="C59" s="60" t="s">
        <v>39</v>
      </c>
      <c r="D59" s="62"/>
    </row>
    <row r="60" spans="1:4" x14ac:dyDescent="0.2">
      <c r="A60" s="55">
        <f t="shared" si="1"/>
        <v>6</v>
      </c>
      <c r="B60" s="58"/>
      <c r="C60" s="60" t="s">
        <v>40</v>
      </c>
      <c r="D60" s="62"/>
    </row>
    <row r="61" spans="1:4" x14ac:dyDescent="0.2">
      <c r="A61" s="55">
        <f t="shared" si="1"/>
        <v>7</v>
      </c>
      <c r="B61" s="58"/>
      <c r="C61" s="60" t="s">
        <v>41</v>
      </c>
      <c r="D61" s="62"/>
    </row>
    <row r="62" spans="1:4" x14ac:dyDescent="0.2">
      <c r="A62" s="55">
        <f t="shared" si="1"/>
        <v>8</v>
      </c>
      <c r="B62" s="58"/>
      <c r="C62" s="60" t="s">
        <v>42</v>
      </c>
      <c r="D62" s="62"/>
    </row>
    <row r="63" spans="1:4" x14ac:dyDescent="0.2">
      <c r="A63" s="55">
        <f t="shared" si="1"/>
        <v>9</v>
      </c>
      <c r="B63" s="58"/>
      <c r="C63" s="60" t="s">
        <v>66</v>
      </c>
      <c r="D63" s="140" t="s">
        <v>86</v>
      </c>
    </row>
    <row r="64" spans="1:4" x14ac:dyDescent="0.2">
      <c r="A64" s="55">
        <f t="shared" si="1"/>
        <v>10</v>
      </c>
      <c r="B64" s="58">
        <v>603</v>
      </c>
      <c r="C64" s="59" t="s">
        <v>44</v>
      </c>
      <c r="D64" s="62"/>
    </row>
    <row r="65" spans="1:5" x14ac:dyDescent="0.2">
      <c r="A65" s="55">
        <f t="shared" si="1"/>
        <v>11</v>
      </c>
      <c r="B65" s="58">
        <v>604</v>
      </c>
      <c r="C65" s="59" t="s">
        <v>45</v>
      </c>
      <c r="D65" s="62"/>
    </row>
    <row r="66" spans="1:5" x14ac:dyDescent="0.2">
      <c r="A66" s="55">
        <f t="shared" si="1"/>
        <v>12</v>
      </c>
      <c r="B66" s="58">
        <v>605</v>
      </c>
      <c r="C66" s="59" t="s">
        <v>46</v>
      </c>
      <c r="D66" s="62"/>
    </row>
    <row r="67" spans="1:5" x14ac:dyDescent="0.2">
      <c r="A67" s="55">
        <f t="shared" si="1"/>
        <v>13</v>
      </c>
      <c r="B67" s="58">
        <v>608</v>
      </c>
      <c r="C67" s="60" t="s">
        <v>47</v>
      </c>
      <c r="D67" s="62"/>
    </row>
    <row r="68" spans="1:5" x14ac:dyDescent="0.2">
      <c r="A68" s="55">
        <f t="shared" si="1"/>
        <v>14</v>
      </c>
      <c r="B68" s="58">
        <v>609</v>
      </c>
      <c r="C68" s="59" t="s">
        <v>48</v>
      </c>
      <c r="D68" s="139" t="s">
        <v>86</v>
      </c>
    </row>
    <row r="69" spans="1:5" x14ac:dyDescent="0.2">
      <c r="A69" s="55">
        <f t="shared" si="1"/>
        <v>15</v>
      </c>
      <c r="B69" s="58"/>
      <c r="C69" s="63" t="s">
        <v>49</v>
      </c>
      <c r="D69" s="62"/>
    </row>
    <row r="70" spans="1:5" x14ac:dyDescent="0.2">
      <c r="A70" s="55">
        <f t="shared" si="1"/>
        <v>16</v>
      </c>
      <c r="B70" s="58"/>
      <c r="C70" s="63" t="s">
        <v>50</v>
      </c>
      <c r="D70" s="62"/>
    </row>
    <row r="71" spans="1:5" x14ac:dyDescent="0.2">
      <c r="A71" s="55">
        <f t="shared" si="1"/>
        <v>17</v>
      </c>
      <c r="B71" s="58"/>
      <c r="C71" s="63" t="s">
        <v>53</v>
      </c>
      <c r="D71" s="62"/>
    </row>
    <row r="72" spans="1:5" x14ac:dyDescent="0.2">
      <c r="A72" s="55">
        <f t="shared" si="1"/>
        <v>18</v>
      </c>
      <c r="B72" s="58"/>
      <c r="C72" s="63" t="s">
        <v>11</v>
      </c>
      <c r="D72" s="62"/>
    </row>
    <row r="73" spans="1:5" x14ac:dyDescent="0.2">
      <c r="A73" s="55"/>
      <c r="B73" s="74" t="s">
        <v>67</v>
      </c>
      <c r="C73" s="75"/>
      <c r="D73" s="139" t="s">
        <v>86</v>
      </c>
    </row>
    <row r="74" spans="1:5" ht="16.5" thickBot="1" x14ac:dyDescent="0.25">
      <c r="A74" s="76"/>
      <c r="B74" s="77" t="s">
        <v>68</v>
      </c>
      <c r="C74" s="78"/>
      <c r="D74" s="141" t="s">
        <v>86</v>
      </c>
      <c r="E74" s="79"/>
    </row>
    <row r="75" spans="1:5" ht="13.5" thickTop="1" x14ac:dyDescent="0.2">
      <c r="A75" s="39"/>
      <c r="B75" s="39"/>
      <c r="C75" s="39"/>
      <c r="D75" s="80"/>
      <c r="E75" s="73"/>
    </row>
    <row r="76" spans="1:5" x14ac:dyDescent="0.2">
      <c r="A76" s="135" t="s">
        <v>84</v>
      </c>
      <c r="B76" s="125"/>
      <c r="C76" s="31"/>
      <c r="D76" s="126"/>
      <c r="E76" s="73"/>
    </row>
    <row r="77" spans="1:5" x14ac:dyDescent="0.2">
      <c r="A77" s="124" t="s">
        <v>85</v>
      </c>
      <c r="B77" s="125"/>
      <c r="C77" s="31"/>
      <c r="D77" s="126"/>
    </row>
    <row r="78" spans="1:5" x14ac:dyDescent="0.2">
      <c r="A78" s="124"/>
      <c r="B78" s="125"/>
      <c r="C78" s="31"/>
      <c r="D78" s="126"/>
    </row>
    <row r="79" spans="1:5" x14ac:dyDescent="0.2">
      <c r="A79" s="124"/>
      <c r="B79" s="125"/>
      <c r="C79" s="31"/>
      <c r="D79" s="126"/>
    </row>
    <row r="80" spans="1:5" x14ac:dyDescent="0.2">
      <c r="A80" s="31" t="s">
        <v>80</v>
      </c>
      <c r="B80" s="125"/>
      <c r="C80" s="31" t="s">
        <v>81</v>
      </c>
      <c r="D80" s="126"/>
      <c r="E80" s="73"/>
    </row>
    <row r="81" spans="1:5" x14ac:dyDescent="0.2">
      <c r="A81" s="124"/>
      <c r="B81" s="125"/>
      <c r="C81" s="31"/>
      <c r="D81" s="126"/>
      <c r="E81" s="73"/>
    </row>
    <row r="82" spans="1:5" x14ac:dyDescent="0.2">
      <c r="A82" s="125"/>
      <c r="B82" s="127"/>
      <c r="C82" s="128"/>
      <c r="D82" s="32"/>
    </row>
    <row r="83" spans="1:5" x14ac:dyDescent="0.2">
      <c r="A83" s="129"/>
      <c r="B83" s="130" t="s">
        <v>17</v>
      </c>
      <c r="C83" s="82"/>
      <c r="D83" s="82"/>
      <c r="E83" s="73"/>
    </row>
    <row r="84" spans="1:5" x14ac:dyDescent="0.2">
      <c r="A84" s="129"/>
      <c r="B84" s="132"/>
      <c r="C84" s="82"/>
      <c r="D84" s="82"/>
      <c r="E84" s="73"/>
    </row>
    <row r="85" spans="1:5" x14ac:dyDescent="0.2">
      <c r="A85" s="124" t="s">
        <v>82</v>
      </c>
      <c r="B85" s="31"/>
      <c r="C85" s="31" t="s">
        <v>83</v>
      </c>
      <c r="D85" s="31"/>
      <c r="E85" s="73"/>
    </row>
    <row r="86" spans="1:5" x14ac:dyDescent="0.2">
      <c r="A86" s="124"/>
      <c r="B86" s="31"/>
      <c r="C86" s="31"/>
      <c r="D86" s="31"/>
    </row>
    <row r="87" spans="1:5" x14ac:dyDescent="0.2">
      <c r="A87" s="125"/>
      <c r="B87" s="127"/>
      <c r="D87" s="32"/>
    </row>
    <row r="88" spans="1:5" x14ac:dyDescent="0.2">
      <c r="A88" s="134"/>
      <c r="B88" s="130" t="s">
        <v>17</v>
      </c>
      <c r="C88" s="82"/>
      <c r="D88" s="8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Q87"/>
  <sheetViews>
    <sheetView tabSelected="1" topLeftCell="A43" workbookViewId="0">
      <selection activeCell="H65" sqref="H65"/>
    </sheetView>
  </sheetViews>
  <sheetFormatPr defaultColWidth="9.140625" defaultRowHeight="12.75" x14ac:dyDescent="0.2"/>
  <cols>
    <col min="1" max="1" width="9.140625" style="73"/>
    <col min="2" max="2" width="18.140625" style="73" customWidth="1"/>
    <col min="3" max="3" width="41.5703125" style="73" customWidth="1"/>
    <col min="4" max="4" width="22.140625" style="73" customWidth="1"/>
    <col min="5" max="8" width="9.140625" style="40"/>
    <col min="9" max="9" width="11.7109375" style="40" bestFit="1" customWidth="1"/>
    <col min="10" max="17" width="9.140625" style="40"/>
    <col min="18" max="16384" width="9.140625" style="73"/>
  </cols>
  <sheetData>
    <row r="1" spans="1:17" x14ac:dyDescent="0.2">
      <c r="A1" s="153" t="s">
        <v>0</v>
      </c>
      <c r="B1" s="154"/>
      <c r="C1" s="154"/>
      <c r="D1" s="82"/>
      <c r="J1" s="73"/>
      <c r="K1" s="73"/>
      <c r="L1" s="73"/>
      <c r="M1" s="73"/>
      <c r="N1" s="73"/>
      <c r="O1" s="73"/>
      <c r="P1" s="73"/>
      <c r="Q1" s="73"/>
    </row>
    <row r="2" spans="1:17" x14ac:dyDescent="0.2">
      <c r="A2" s="82"/>
      <c r="B2" s="82"/>
      <c r="C2" s="82"/>
      <c r="D2" s="83"/>
      <c r="J2" s="73"/>
      <c r="K2" s="73"/>
      <c r="L2" s="73"/>
      <c r="M2" s="73"/>
      <c r="N2" s="73"/>
      <c r="O2" s="73"/>
      <c r="P2" s="73"/>
      <c r="Q2" s="73"/>
    </row>
    <row r="3" spans="1:17" x14ac:dyDescent="0.2">
      <c r="A3" s="155" t="s">
        <v>77</v>
      </c>
      <c r="B3" s="155"/>
      <c r="C3" s="155"/>
      <c r="D3" s="82"/>
      <c r="J3" s="73"/>
      <c r="K3" s="73"/>
      <c r="L3" s="73"/>
      <c r="M3" s="73"/>
      <c r="N3" s="73"/>
      <c r="O3" s="73"/>
      <c r="P3" s="73"/>
      <c r="Q3" s="73"/>
    </row>
    <row r="4" spans="1:17" x14ac:dyDescent="0.2">
      <c r="A4" s="155" t="s">
        <v>69</v>
      </c>
      <c r="B4" s="155"/>
      <c r="C4" s="155"/>
      <c r="D4" s="82"/>
      <c r="J4" s="73"/>
      <c r="K4" s="73"/>
      <c r="L4" s="73"/>
      <c r="M4" s="73"/>
      <c r="N4" s="73"/>
      <c r="O4" s="73"/>
      <c r="P4" s="73"/>
      <c r="Q4" s="73"/>
    </row>
    <row r="5" spans="1:17" ht="13.5" thickBot="1" x14ac:dyDescent="0.25">
      <c r="A5" s="84"/>
      <c r="B5" s="84"/>
      <c r="C5" s="84"/>
      <c r="D5" s="85" t="s">
        <v>19</v>
      </c>
      <c r="J5" s="73"/>
      <c r="K5" s="73"/>
      <c r="L5" s="73"/>
      <c r="M5" s="73"/>
      <c r="N5" s="73"/>
      <c r="O5" s="73"/>
      <c r="P5" s="73"/>
      <c r="Q5" s="73"/>
    </row>
    <row r="6" spans="1:17" ht="13.5" thickTop="1" x14ac:dyDescent="0.2">
      <c r="A6" s="86" t="s">
        <v>20</v>
      </c>
      <c r="B6" s="87">
        <v>2</v>
      </c>
      <c r="C6" s="87">
        <v>3</v>
      </c>
      <c r="D6" s="88">
        <v>4</v>
      </c>
      <c r="F6" s="89"/>
      <c r="G6" s="90"/>
      <c r="H6" s="89"/>
      <c r="I6" s="89"/>
      <c r="J6" s="73"/>
      <c r="K6" s="73"/>
      <c r="L6" s="73"/>
      <c r="M6" s="73"/>
      <c r="N6" s="73"/>
      <c r="O6" s="73"/>
      <c r="P6" s="73"/>
      <c r="Q6" s="73"/>
    </row>
    <row r="7" spans="1:17" ht="13.5" thickBot="1" x14ac:dyDescent="0.25">
      <c r="A7" s="91" t="s">
        <v>21</v>
      </c>
      <c r="B7" s="92" t="s">
        <v>22</v>
      </c>
      <c r="C7" s="93"/>
      <c r="D7" s="94">
        <v>2021</v>
      </c>
      <c r="F7" s="89"/>
      <c r="G7" s="90"/>
      <c r="H7" s="89"/>
      <c r="I7" s="89"/>
      <c r="J7" s="73"/>
      <c r="K7" s="73"/>
      <c r="L7" s="73"/>
      <c r="M7" s="73"/>
      <c r="N7" s="73"/>
      <c r="O7" s="73"/>
      <c r="P7" s="73"/>
      <c r="Q7" s="73"/>
    </row>
    <row r="8" spans="1:17" ht="15.75" thickTop="1" x14ac:dyDescent="0.25">
      <c r="A8" s="95" t="s">
        <v>24</v>
      </c>
      <c r="B8" s="96" t="s">
        <v>70</v>
      </c>
      <c r="C8" s="97"/>
      <c r="D8" s="98"/>
      <c r="F8" s="89"/>
      <c r="G8" s="90"/>
      <c r="H8" s="89"/>
      <c r="I8" s="89"/>
      <c r="J8" s="73"/>
      <c r="K8" s="73"/>
      <c r="L8" s="73"/>
      <c r="M8" s="73"/>
      <c r="N8" s="73"/>
      <c r="O8" s="73"/>
      <c r="P8" s="73"/>
      <c r="Q8" s="73"/>
    </row>
    <row r="9" spans="1:17" x14ac:dyDescent="0.2">
      <c r="A9" s="99">
        <v>1</v>
      </c>
      <c r="B9" s="156" t="s">
        <v>26</v>
      </c>
      <c r="C9" s="157"/>
      <c r="D9" s="100"/>
      <c r="F9" s="89"/>
      <c r="G9" s="90"/>
      <c r="H9" s="89"/>
      <c r="I9" s="89"/>
      <c r="J9" s="73"/>
      <c r="K9" s="73"/>
      <c r="L9" s="73"/>
      <c r="M9" s="73"/>
      <c r="N9" s="73"/>
      <c r="O9" s="73"/>
      <c r="P9" s="73"/>
      <c r="Q9" s="73"/>
    </row>
    <row r="10" spans="1:17" x14ac:dyDescent="0.2">
      <c r="A10" s="99">
        <v>2</v>
      </c>
      <c r="B10" s="101">
        <v>601</v>
      </c>
      <c r="C10" s="102" t="s">
        <v>27</v>
      </c>
      <c r="D10" s="142" t="s">
        <v>86</v>
      </c>
      <c r="F10" s="89"/>
      <c r="G10" s="90"/>
      <c r="H10" s="89"/>
      <c r="I10" s="89"/>
      <c r="J10" s="73"/>
      <c r="K10" s="73"/>
      <c r="L10" s="73"/>
      <c r="M10" s="73"/>
      <c r="N10" s="73"/>
      <c r="O10" s="73"/>
      <c r="P10" s="73"/>
      <c r="Q10" s="73"/>
    </row>
    <row r="11" spans="1:17" x14ac:dyDescent="0.2">
      <c r="A11" s="99">
        <v>3</v>
      </c>
      <c r="B11" s="101"/>
      <c r="C11" s="103" t="s">
        <v>28</v>
      </c>
      <c r="D11" s="143" t="s">
        <v>86</v>
      </c>
      <c r="F11" s="89"/>
      <c r="G11" s="90"/>
      <c r="H11" s="89"/>
      <c r="I11" s="89"/>
      <c r="J11" s="73"/>
      <c r="K11" s="73"/>
      <c r="L11" s="73"/>
      <c r="M11" s="73"/>
      <c r="N11" s="73"/>
      <c r="O11" s="73"/>
      <c r="P11" s="73"/>
      <c r="Q11" s="73"/>
    </row>
    <row r="12" spans="1:17" x14ac:dyDescent="0.2">
      <c r="A12" s="99">
        <v>4</v>
      </c>
      <c r="B12" s="101"/>
      <c r="C12" s="103" t="s">
        <v>29</v>
      </c>
      <c r="D12" s="143" t="s">
        <v>86</v>
      </c>
      <c r="F12" s="89"/>
      <c r="G12" s="90"/>
      <c r="H12" s="89"/>
      <c r="I12" s="89"/>
      <c r="J12" s="73"/>
      <c r="K12" s="73"/>
      <c r="L12" s="73"/>
      <c r="M12" s="73"/>
      <c r="N12" s="73"/>
      <c r="O12" s="73"/>
      <c r="P12" s="73"/>
      <c r="Q12" s="73"/>
    </row>
    <row r="13" spans="1:17" x14ac:dyDescent="0.2">
      <c r="A13" s="99">
        <v>5</v>
      </c>
      <c r="B13" s="101"/>
      <c r="C13" s="103" t="s">
        <v>30</v>
      </c>
      <c r="D13" s="143" t="s">
        <v>86</v>
      </c>
      <c r="F13" s="89"/>
      <c r="G13" s="90"/>
      <c r="H13" s="89"/>
      <c r="I13" s="89"/>
      <c r="J13" s="73"/>
      <c r="K13" s="73"/>
      <c r="L13" s="73"/>
      <c r="M13" s="73"/>
      <c r="N13" s="73"/>
      <c r="O13" s="73"/>
      <c r="P13" s="73"/>
      <c r="Q13" s="73"/>
    </row>
    <row r="14" spans="1:17" x14ac:dyDescent="0.2">
      <c r="A14" s="99">
        <v>6</v>
      </c>
      <c r="B14" s="101"/>
      <c r="C14" s="103" t="s">
        <v>31</v>
      </c>
      <c r="D14" s="143" t="s">
        <v>86</v>
      </c>
      <c r="F14" s="89"/>
      <c r="G14" s="90"/>
      <c r="H14" s="89"/>
      <c r="I14" s="89"/>
      <c r="J14" s="73"/>
      <c r="K14" s="73"/>
      <c r="L14" s="73"/>
      <c r="M14" s="73"/>
      <c r="N14" s="73"/>
      <c r="O14" s="73"/>
      <c r="P14" s="73"/>
      <c r="Q14" s="73"/>
    </row>
    <row r="15" spans="1:17" x14ac:dyDescent="0.2">
      <c r="A15" s="99">
        <v>7</v>
      </c>
      <c r="B15" s="101"/>
      <c r="C15" s="103" t="s">
        <v>32</v>
      </c>
      <c r="D15" s="143"/>
      <c r="F15" s="89"/>
      <c r="G15" s="90"/>
      <c r="H15" s="89"/>
      <c r="I15" s="89"/>
      <c r="J15" s="73"/>
      <c r="K15" s="73"/>
      <c r="L15" s="73"/>
      <c r="M15" s="73"/>
      <c r="N15" s="73"/>
      <c r="O15" s="73"/>
      <c r="P15" s="73"/>
      <c r="Q15" s="73"/>
    </row>
    <row r="16" spans="1:17" x14ac:dyDescent="0.2">
      <c r="A16" s="99">
        <v>8</v>
      </c>
      <c r="B16" s="101"/>
      <c r="C16" s="103" t="s">
        <v>33</v>
      </c>
      <c r="D16" s="143" t="s">
        <v>86</v>
      </c>
      <c r="I16" s="104"/>
      <c r="J16" s="73"/>
      <c r="K16" s="73"/>
      <c r="L16" s="73"/>
      <c r="M16" s="73"/>
      <c r="N16" s="73"/>
      <c r="O16" s="73"/>
      <c r="P16" s="73"/>
      <c r="Q16" s="73"/>
    </row>
    <row r="17" spans="1:17" x14ac:dyDescent="0.2">
      <c r="A17" s="99">
        <v>9</v>
      </c>
      <c r="B17" s="101"/>
      <c r="C17" s="105"/>
      <c r="D17" s="144"/>
      <c r="J17" s="73"/>
      <c r="K17" s="73"/>
      <c r="L17" s="73"/>
      <c r="M17" s="73"/>
      <c r="N17" s="73"/>
      <c r="O17" s="73"/>
      <c r="P17" s="73"/>
      <c r="Q17" s="73"/>
    </row>
    <row r="18" spans="1:17" x14ac:dyDescent="0.2">
      <c r="A18" s="99">
        <v>10</v>
      </c>
      <c r="B18" s="101">
        <v>602</v>
      </c>
      <c r="C18" s="102" t="s">
        <v>34</v>
      </c>
      <c r="D18" s="142" t="s">
        <v>86</v>
      </c>
      <c r="I18" s="106"/>
      <c r="J18" s="73"/>
      <c r="K18" s="73"/>
      <c r="L18" s="73"/>
      <c r="M18" s="73"/>
      <c r="N18" s="73"/>
      <c r="O18" s="73"/>
      <c r="P18" s="73"/>
      <c r="Q18" s="73"/>
    </row>
    <row r="19" spans="1:17" x14ac:dyDescent="0.2">
      <c r="A19" s="99">
        <v>11</v>
      </c>
      <c r="B19" s="101"/>
      <c r="C19" s="107" t="s">
        <v>35</v>
      </c>
      <c r="D19" s="143" t="s">
        <v>86</v>
      </c>
      <c r="J19" s="73"/>
      <c r="K19" s="73"/>
      <c r="L19" s="73"/>
      <c r="M19" s="73"/>
      <c r="N19" s="73"/>
      <c r="O19" s="73"/>
      <c r="P19" s="73"/>
      <c r="Q19" s="73"/>
    </row>
    <row r="20" spans="1:17" x14ac:dyDescent="0.2">
      <c r="A20" s="99">
        <v>12</v>
      </c>
      <c r="B20" s="101"/>
      <c r="C20" s="107" t="s">
        <v>36</v>
      </c>
      <c r="D20" s="143" t="s">
        <v>86</v>
      </c>
      <c r="J20" s="73"/>
      <c r="K20" s="73"/>
      <c r="L20" s="73"/>
      <c r="M20" s="73"/>
      <c r="N20" s="73"/>
      <c r="O20" s="73"/>
      <c r="P20" s="73"/>
      <c r="Q20" s="73"/>
    </row>
    <row r="21" spans="1:17" x14ac:dyDescent="0.2">
      <c r="A21" s="99">
        <v>13</v>
      </c>
      <c r="B21" s="101"/>
      <c r="C21" s="105" t="s">
        <v>37</v>
      </c>
      <c r="D21" s="143" t="s">
        <v>86</v>
      </c>
      <c r="J21" s="73"/>
      <c r="K21" s="73"/>
      <c r="L21" s="73"/>
      <c r="M21" s="73"/>
      <c r="N21" s="73"/>
      <c r="O21" s="73"/>
      <c r="P21" s="73"/>
      <c r="Q21" s="73"/>
    </row>
    <row r="22" spans="1:17" x14ac:dyDescent="0.2">
      <c r="A22" s="99">
        <v>14</v>
      </c>
      <c r="B22" s="101"/>
      <c r="C22" s="105" t="s">
        <v>38</v>
      </c>
      <c r="D22" s="143" t="s">
        <v>86</v>
      </c>
      <c r="J22" s="73"/>
      <c r="K22" s="73"/>
      <c r="L22" s="73"/>
      <c r="M22" s="73"/>
      <c r="N22" s="73"/>
      <c r="O22" s="73"/>
      <c r="P22" s="73"/>
      <c r="Q22" s="73"/>
    </row>
    <row r="23" spans="1:17" x14ac:dyDescent="0.2">
      <c r="A23" s="99">
        <v>16</v>
      </c>
      <c r="B23" s="101"/>
      <c r="C23" s="105" t="s">
        <v>39</v>
      </c>
      <c r="D23" s="143" t="s">
        <v>86</v>
      </c>
      <c r="J23" s="73"/>
      <c r="K23" s="73"/>
      <c r="L23" s="73"/>
      <c r="M23" s="73"/>
      <c r="N23" s="73"/>
      <c r="O23" s="73"/>
      <c r="P23" s="73"/>
      <c r="Q23" s="73"/>
    </row>
    <row r="24" spans="1:17" x14ac:dyDescent="0.2">
      <c r="A24" s="99">
        <f t="shared" ref="A24:A43" si="0">SUM(A23)+1</f>
        <v>17</v>
      </c>
      <c r="B24" s="101"/>
      <c r="C24" s="105" t="s">
        <v>40</v>
      </c>
      <c r="D24" s="143" t="s">
        <v>86</v>
      </c>
      <c r="J24" s="73"/>
      <c r="K24" s="73"/>
      <c r="L24" s="73"/>
      <c r="M24" s="73"/>
      <c r="N24" s="73"/>
      <c r="O24" s="73"/>
      <c r="P24" s="73"/>
      <c r="Q24" s="73"/>
    </row>
    <row r="25" spans="1:17" x14ac:dyDescent="0.2">
      <c r="A25" s="99">
        <f t="shared" si="0"/>
        <v>18</v>
      </c>
      <c r="B25" s="101"/>
      <c r="C25" s="105" t="s">
        <v>41</v>
      </c>
      <c r="D25" s="143" t="s">
        <v>86</v>
      </c>
      <c r="J25" s="73"/>
      <c r="K25" s="73"/>
      <c r="L25" s="73"/>
      <c r="M25" s="73"/>
      <c r="N25" s="73"/>
      <c r="O25" s="73"/>
      <c r="P25" s="73"/>
      <c r="Q25" s="73"/>
    </row>
    <row r="26" spans="1:17" x14ac:dyDescent="0.2">
      <c r="A26" s="99">
        <f t="shared" si="0"/>
        <v>19</v>
      </c>
      <c r="B26" s="101"/>
      <c r="C26" s="105" t="s">
        <v>42</v>
      </c>
      <c r="D26" s="143" t="s">
        <v>86</v>
      </c>
      <c r="J26" s="73"/>
      <c r="K26" s="73"/>
      <c r="L26" s="73"/>
      <c r="M26" s="73"/>
      <c r="N26" s="73"/>
      <c r="O26" s="73"/>
      <c r="P26" s="73"/>
      <c r="Q26" s="73"/>
    </row>
    <row r="27" spans="1:17" x14ac:dyDescent="0.2">
      <c r="A27" s="99">
        <f t="shared" si="0"/>
        <v>20</v>
      </c>
      <c r="B27" s="101"/>
      <c r="C27" s="105" t="s">
        <v>43</v>
      </c>
      <c r="D27" s="143" t="s">
        <v>86</v>
      </c>
      <c r="J27" s="73"/>
      <c r="K27" s="73"/>
      <c r="L27" s="73"/>
      <c r="M27" s="73"/>
      <c r="N27" s="73"/>
      <c r="O27" s="73"/>
      <c r="P27" s="73"/>
      <c r="Q27" s="73"/>
    </row>
    <row r="28" spans="1:17" x14ac:dyDescent="0.2">
      <c r="A28" s="99">
        <f t="shared" si="0"/>
        <v>21</v>
      </c>
      <c r="B28" s="101"/>
      <c r="C28" s="105"/>
      <c r="D28" s="144"/>
      <c r="J28" s="73"/>
      <c r="K28" s="73"/>
      <c r="L28" s="73"/>
      <c r="M28" s="73"/>
      <c r="N28" s="73"/>
      <c r="O28" s="73"/>
      <c r="P28" s="73"/>
      <c r="Q28" s="73"/>
    </row>
    <row r="29" spans="1:17" x14ac:dyDescent="0.2">
      <c r="A29" s="99">
        <f t="shared" si="0"/>
        <v>22</v>
      </c>
      <c r="B29" s="101">
        <v>603</v>
      </c>
      <c r="C29" s="102" t="s">
        <v>44</v>
      </c>
      <c r="D29" s="143" t="s">
        <v>86</v>
      </c>
      <c r="J29" s="73"/>
      <c r="K29" s="73"/>
      <c r="L29" s="73"/>
      <c r="M29" s="73"/>
      <c r="N29" s="73"/>
      <c r="O29" s="73"/>
      <c r="P29" s="73"/>
      <c r="Q29" s="73"/>
    </row>
    <row r="30" spans="1:17" x14ac:dyDescent="0.2">
      <c r="A30" s="99">
        <f t="shared" si="0"/>
        <v>23</v>
      </c>
      <c r="B30" s="101">
        <v>604</v>
      </c>
      <c r="C30" s="102" t="s">
        <v>45</v>
      </c>
      <c r="D30" s="143" t="s">
        <v>86</v>
      </c>
      <c r="J30" s="73"/>
      <c r="K30" s="73"/>
      <c r="L30" s="73"/>
      <c r="M30" s="73"/>
      <c r="N30" s="73"/>
      <c r="O30" s="73"/>
      <c r="P30" s="73"/>
      <c r="Q30" s="73"/>
    </row>
    <row r="31" spans="1:17" x14ac:dyDescent="0.2">
      <c r="A31" s="99">
        <f t="shared" si="0"/>
        <v>24</v>
      </c>
      <c r="B31" s="101">
        <v>605</v>
      </c>
      <c r="C31" s="102" t="s">
        <v>46</v>
      </c>
      <c r="D31" s="143" t="s">
        <v>86</v>
      </c>
      <c r="J31" s="73"/>
      <c r="K31" s="73"/>
      <c r="L31" s="73"/>
      <c r="M31" s="73"/>
      <c r="N31" s="73"/>
      <c r="O31" s="73"/>
      <c r="P31" s="73"/>
      <c r="Q31" s="73"/>
    </row>
    <row r="32" spans="1:17" x14ac:dyDescent="0.2">
      <c r="A32" s="99">
        <f t="shared" si="0"/>
        <v>25</v>
      </c>
      <c r="B32" s="101">
        <v>608</v>
      </c>
      <c r="C32" s="105" t="s">
        <v>47</v>
      </c>
      <c r="D32" s="143" t="s">
        <v>86</v>
      </c>
      <c r="J32" s="73"/>
      <c r="K32" s="73"/>
      <c r="L32" s="73"/>
      <c r="M32" s="73"/>
      <c r="N32" s="73"/>
      <c r="O32" s="73"/>
      <c r="P32" s="73"/>
      <c r="Q32" s="73"/>
    </row>
    <row r="33" spans="1:17" x14ac:dyDescent="0.2">
      <c r="A33" s="99">
        <f t="shared" si="0"/>
        <v>26</v>
      </c>
      <c r="B33" s="101">
        <v>609</v>
      </c>
      <c r="C33" s="102" t="s">
        <v>48</v>
      </c>
      <c r="D33" s="142" t="s">
        <v>86</v>
      </c>
      <c r="H33" s="73"/>
      <c r="I33" s="73"/>
      <c r="J33" s="73"/>
      <c r="K33" s="73"/>
      <c r="L33" s="73"/>
      <c r="M33" s="73"/>
      <c r="N33" s="73"/>
      <c r="O33" s="73"/>
      <c r="P33" s="73"/>
      <c r="Q33" s="73"/>
    </row>
    <row r="34" spans="1:17" x14ac:dyDescent="0.2">
      <c r="A34" s="99">
        <f t="shared" si="0"/>
        <v>27</v>
      </c>
      <c r="B34" s="101"/>
      <c r="C34" s="107" t="s">
        <v>49</v>
      </c>
      <c r="D34" s="143" t="s">
        <v>86</v>
      </c>
      <c r="H34" s="73"/>
      <c r="I34" s="73"/>
      <c r="J34" s="73"/>
      <c r="K34" s="73"/>
      <c r="L34" s="73"/>
      <c r="M34" s="73"/>
      <c r="N34" s="73"/>
      <c r="O34" s="73"/>
      <c r="P34" s="73"/>
      <c r="Q34" s="73"/>
    </row>
    <row r="35" spans="1:17" x14ac:dyDescent="0.2">
      <c r="A35" s="99">
        <f t="shared" si="0"/>
        <v>28</v>
      </c>
      <c r="B35" s="101"/>
      <c r="C35" s="107" t="s">
        <v>50</v>
      </c>
      <c r="D35" s="143" t="s">
        <v>86</v>
      </c>
      <c r="H35" s="73"/>
      <c r="I35" s="73"/>
      <c r="J35" s="73"/>
      <c r="K35" s="73"/>
      <c r="L35" s="73"/>
      <c r="M35" s="73"/>
      <c r="N35" s="73"/>
      <c r="O35" s="73"/>
      <c r="P35" s="73"/>
      <c r="Q35" s="73"/>
    </row>
    <row r="36" spans="1:17" x14ac:dyDescent="0.2">
      <c r="A36" s="99">
        <f t="shared" si="0"/>
        <v>29</v>
      </c>
      <c r="B36" s="101"/>
      <c r="C36" s="107" t="s">
        <v>51</v>
      </c>
      <c r="D36" s="143"/>
      <c r="H36" s="73"/>
      <c r="I36" s="73"/>
      <c r="J36" s="73"/>
      <c r="K36" s="73"/>
      <c r="L36" s="73"/>
      <c r="M36" s="73"/>
      <c r="N36" s="73"/>
      <c r="O36" s="73"/>
      <c r="P36" s="73"/>
      <c r="Q36" s="73"/>
    </row>
    <row r="37" spans="1:17" x14ac:dyDescent="0.2">
      <c r="A37" s="99">
        <f t="shared" si="0"/>
        <v>30</v>
      </c>
      <c r="B37" s="101"/>
      <c r="C37" s="107" t="s">
        <v>11</v>
      </c>
      <c r="D37" s="143" t="s">
        <v>86</v>
      </c>
      <c r="H37" s="73"/>
      <c r="I37" s="73"/>
      <c r="J37" s="73"/>
      <c r="K37" s="73"/>
      <c r="L37" s="73"/>
      <c r="M37" s="73"/>
      <c r="N37" s="73"/>
      <c r="O37" s="73"/>
      <c r="P37" s="73"/>
      <c r="Q37" s="73"/>
    </row>
    <row r="38" spans="1:17" x14ac:dyDescent="0.2">
      <c r="A38" s="99">
        <f t="shared" si="0"/>
        <v>31</v>
      </c>
      <c r="B38" s="108" t="s">
        <v>54</v>
      </c>
      <c r="C38" s="107"/>
      <c r="D38" s="144"/>
      <c r="G38" s="109"/>
      <c r="H38" s="73"/>
      <c r="I38" s="73"/>
      <c r="J38" s="73"/>
      <c r="K38" s="73"/>
      <c r="L38" s="73"/>
      <c r="M38" s="73"/>
      <c r="N38" s="73"/>
      <c r="O38" s="73"/>
      <c r="P38" s="73"/>
      <c r="Q38" s="73"/>
    </row>
    <row r="39" spans="1:17" x14ac:dyDescent="0.2">
      <c r="A39" s="99">
        <f t="shared" si="0"/>
        <v>32</v>
      </c>
      <c r="B39" s="101">
        <v>601</v>
      </c>
      <c r="C39" s="102" t="s">
        <v>27</v>
      </c>
      <c r="D39" s="142" t="s">
        <v>86</v>
      </c>
      <c r="H39" s="73"/>
      <c r="I39" s="73"/>
      <c r="J39" s="73"/>
      <c r="K39" s="73"/>
      <c r="L39" s="73"/>
      <c r="M39" s="73"/>
      <c r="N39" s="73"/>
      <c r="O39" s="73"/>
      <c r="P39" s="73"/>
      <c r="Q39" s="73"/>
    </row>
    <row r="40" spans="1:17" x14ac:dyDescent="0.2">
      <c r="A40" s="99">
        <f t="shared" si="0"/>
        <v>33</v>
      </c>
      <c r="B40" s="110"/>
      <c r="C40" s="107" t="s">
        <v>71</v>
      </c>
      <c r="D40" s="143" t="s">
        <v>86</v>
      </c>
      <c r="H40" s="73"/>
      <c r="I40" s="73"/>
      <c r="J40" s="73"/>
      <c r="K40" s="73"/>
      <c r="L40" s="73"/>
      <c r="M40" s="73"/>
      <c r="N40" s="73"/>
      <c r="O40" s="73"/>
      <c r="P40" s="73"/>
      <c r="Q40" s="73"/>
    </row>
    <row r="41" spans="1:17" x14ac:dyDescent="0.2">
      <c r="A41" s="99">
        <f t="shared" si="0"/>
        <v>34</v>
      </c>
      <c r="B41" s="110"/>
      <c r="C41" s="107" t="s">
        <v>72</v>
      </c>
      <c r="D41" s="143" t="s">
        <v>86</v>
      </c>
      <c r="H41" s="73"/>
      <c r="I41" s="73"/>
      <c r="J41" s="73"/>
      <c r="K41" s="73"/>
      <c r="L41" s="73"/>
      <c r="M41" s="73"/>
      <c r="N41" s="73"/>
      <c r="O41" s="73"/>
      <c r="P41" s="73"/>
      <c r="Q41" s="73"/>
    </row>
    <row r="42" spans="1:17" x14ac:dyDescent="0.2">
      <c r="A42" s="99">
        <f t="shared" si="0"/>
        <v>35</v>
      </c>
      <c r="B42" s="110"/>
      <c r="C42" s="107" t="s">
        <v>73</v>
      </c>
      <c r="D42" s="143"/>
      <c r="H42" s="73"/>
      <c r="I42" s="73"/>
      <c r="J42" s="73"/>
      <c r="K42" s="73"/>
      <c r="L42" s="73"/>
      <c r="M42" s="73"/>
      <c r="N42" s="73"/>
      <c r="O42" s="73"/>
      <c r="P42" s="73"/>
      <c r="Q42" s="73"/>
    </row>
    <row r="43" spans="1:17" x14ac:dyDescent="0.2">
      <c r="A43" s="99">
        <f t="shared" si="0"/>
        <v>36</v>
      </c>
      <c r="B43" s="110"/>
      <c r="C43" s="107" t="s">
        <v>33</v>
      </c>
      <c r="D43" s="143"/>
      <c r="H43" s="73"/>
      <c r="I43" s="73"/>
      <c r="J43" s="73"/>
      <c r="K43" s="73"/>
      <c r="L43" s="73"/>
      <c r="M43" s="73"/>
      <c r="N43" s="73"/>
      <c r="O43" s="73"/>
      <c r="P43" s="73"/>
      <c r="Q43" s="73"/>
    </row>
    <row r="44" spans="1:17" x14ac:dyDescent="0.2">
      <c r="A44" s="99"/>
      <c r="B44" s="111" t="s">
        <v>74</v>
      </c>
      <c r="C44" s="112"/>
      <c r="D44" s="142" t="s">
        <v>86</v>
      </c>
      <c r="H44" s="73"/>
      <c r="I44" s="73"/>
      <c r="J44" s="73"/>
      <c r="K44" s="73"/>
      <c r="L44" s="73"/>
      <c r="M44" s="73"/>
      <c r="N44" s="73"/>
      <c r="O44" s="73"/>
      <c r="P44" s="73"/>
      <c r="Q44" s="73"/>
    </row>
    <row r="45" spans="1:17" ht="15" x14ac:dyDescent="0.25">
      <c r="A45" s="113" t="s">
        <v>61</v>
      </c>
      <c r="B45" s="114" t="s">
        <v>14</v>
      </c>
      <c r="C45" s="115"/>
      <c r="D45" s="142"/>
      <c r="H45" s="73"/>
      <c r="I45" s="73"/>
      <c r="J45" s="73"/>
      <c r="K45" s="73"/>
      <c r="L45" s="73"/>
      <c r="M45" s="73"/>
      <c r="N45" s="73"/>
      <c r="O45" s="73"/>
      <c r="P45" s="73"/>
      <c r="Q45" s="73"/>
    </row>
    <row r="46" spans="1:17" x14ac:dyDescent="0.2">
      <c r="A46" s="116">
        <v>1</v>
      </c>
      <c r="B46" s="101">
        <v>601</v>
      </c>
      <c r="C46" s="102" t="s">
        <v>27</v>
      </c>
      <c r="D46" s="142" t="s">
        <v>86</v>
      </c>
      <c r="H46" s="73"/>
      <c r="I46" s="73"/>
      <c r="J46" s="73"/>
      <c r="K46" s="73"/>
      <c r="L46" s="73"/>
      <c r="M46" s="73"/>
      <c r="N46" s="73"/>
      <c r="O46" s="73"/>
      <c r="P46" s="73"/>
      <c r="Q46" s="73"/>
    </row>
    <row r="47" spans="1:17" x14ac:dyDescent="0.2">
      <c r="A47" s="99">
        <f t="shared" ref="A47:A71" si="1">SUM(A46)+1</f>
        <v>2</v>
      </c>
      <c r="B47" s="101"/>
      <c r="C47" s="105" t="s">
        <v>62</v>
      </c>
      <c r="D47" s="143"/>
      <c r="H47" s="73"/>
      <c r="I47" s="73"/>
      <c r="J47" s="73"/>
      <c r="K47" s="73"/>
      <c r="L47" s="73"/>
      <c r="M47" s="73"/>
      <c r="N47" s="73"/>
      <c r="O47" s="73"/>
      <c r="P47" s="73"/>
      <c r="Q47" s="73"/>
    </row>
    <row r="48" spans="1:17" x14ac:dyDescent="0.2">
      <c r="A48" s="99">
        <f t="shared" si="1"/>
        <v>3</v>
      </c>
      <c r="B48" s="101"/>
      <c r="C48" s="105" t="s">
        <v>63</v>
      </c>
      <c r="D48" s="143"/>
      <c r="H48" s="73"/>
      <c r="I48" s="73"/>
      <c r="J48" s="73"/>
      <c r="K48" s="73"/>
      <c r="L48" s="73"/>
      <c r="M48" s="73"/>
      <c r="N48" s="73"/>
      <c r="O48" s="73"/>
      <c r="P48" s="73"/>
      <c r="Q48" s="73"/>
    </row>
    <row r="49" spans="1:17" x14ac:dyDescent="0.2">
      <c r="A49" s="99">
        <f t="shared" si="1"/>
        <v>4</v>
      </c>
      <c r="B49" s="101"/>
      <c r="C49" s="105" t="s">
        <v>64</v>
      </c>
      <c r="D49" s="143" t="s">
        <v>86</v>
      </c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</row>
    <row r="50" spans="1:17" x14ac:dyDescent="0.2">
      <c r="A50" s="99">
        <f t="shared" si="1"/>
        <v>5</v>
      </c>
      <c r="B50" s="101"/>
      <c r="C50" s="105" t="s">
        <v>75</v>
      </c>
      <c r="D50" s="14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</row>
    <row r="51" spans="1:17" x14ac:dyDescent="0.2">
      <c r="A51" s="99">
        <f t="shared" si="1"/>
        <v>6</v>
      </c>
      <c r="B51" s="101"/>
      <c r="C51" s="105" t="s">
        <v>65</v>
      </c>
      <c r="D51" s="14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</row>
    <row r="52" spans="1:17" x14ac:dyDescent="0.2">
      <c r="A52" s="99">
        <f t="shared" si="1"/>
        <v>7</v>
      </c>
      <c r="B52" s="101"/>
      <c r="C52" s="105" t="s">
        <v>33</v>
      </c>
      <c r="D52" s="14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</row>
    <row r="53" spans="1:17" x14ac:dyDescent="0.2">
      <c r="A53" s="99">
        <f t="shared" si="1"/>
        <v>8</v>
      </c>
      <c r="B53" s="101">
        <v>602</v>
      </c>
      <c r="C53" s="102" t="s">
        <v>34</v>
      </c>
      <c r="D53" s="142" t="s">
        <v>86</v>
      </c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</row>
    <row r="54" spans="1:17" x14ac:dyDescent="0.2">
      <c r="A54" s="99">
        <f t="shared" si="1"/>
        <v>9</v>
      </c>
      <c r="B54" s="101"/>
      <c r="C54" s="107" t="s">
        <v>35</v>
      </c>
      <c r="D54" s="14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</row>
    <row r="55" spans="1:17" x14ac:dyDescent="0.2">
      <c r="A55" s="99">
        <f t="shared" si="1"/>
        <v>10</v>
      </c>
      <c r="B55" s="101"/>
      <c r="C55" s="107" t="s">
        <v>36</v>
      </c>
      <c r="D55" s="14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</row>
    <row r="56" spans="1:17" x14ac:dyDescent="0.2">
      <c r="A56" s="99">
        <f t="shared" si="1"/>
        <v>11</v>
      </c>
      <c r="B56" s="101"/>
      <c r="C56" s="105" t="s">
        <v>37</v>
      </c>
      <c r="D56" s="14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</row>
    <row r="57" spans="1:17" x14ac:dyDescent="0.2">
      <c r="A57" s="99">
        <f t="shared" si="1"/>
        <v>12</v>
      </c>
      <c r="B57" s="101"/>
      <c r="C57" s="105" t="s">
        <v>76</v>
      </c>
      <c r="D57" s="14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</row>
    <row r="58" spans="1:17" x14ac:dyDescent="0.2">
      <c r="A58" s="99">
        <f t="shared" si="1"/>
        <v>13</v>
      </c>
      <c r="B58" s="101"/>
      <c r="C58" s="105" t="s">
        <v>39</v>
      </c>
      <c r="D58" s="14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</row>
    <row r="59" spans="1:17" x14ac:dyDescent="0.2">
      <c r="A59" s="99">
        <f t="shared" si="1"/>
        <v>14</v>
      </c>
      <c r="B59" s="101"/>
      <c r="C59" s="105" t="s">
        <v>40</v>
      </c>
      <c r="D59" s="143"/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</row>
    <row r="60" spans="1:17" x14ac:dyDescent="0.2">
      <c r="A60" s="99">
        <f t="shared" si="1"/>
        <v>15</v>
      </c>
      <c r="B60" s="101"/>
      <c r="C60" s="105" t="s">
        <v>41</v>
      </c>
      <c r="D60" s="14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</row>
    <row r="61" spans="1:17" x14ac:dyDescent="0.2">
      <c r="A61" s="99">
        <f t="shared" si="1"/>
        <v>16</v>
      </c>
      <c r="B61" s="101"/>
      <c r="C61" s="105" t="s">
        <v>42</v>
      </c>
      <c r="D61" s="14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</row>
    <row r="62" spans="1:17" x14ac:dyDescent="0.2">
      <c r="A62" s="99">
        <f t="shared" si="1"/>
        <v>17</v>
      </c>
      <c r="B62" s="101"/>
      <c r="C62" s="105" t="s">
        <v>66</v>
      </c>
      <c r="D62" s="143" t="s">
        <v>86</v>
      </c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</row>
    <row r="63" spans="1:17" x14ac:dyDescent="0.2">
      <c r="A63" s="99">
        <f t="shared" si="1"/>
        <v>18</v>
      </c>
      <c r="B63" s="101">
        <v>603</v>
      </c>
      <c r="C63" s="102" t="s">
        <v>44</v>
      </c>
      <c r="D63" s="143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</row>
    <row r="64" spans="1:17" x14ac:dyDescent="0.2">
      <c r="A64" s="99">
        <f t="shared" si="1"/>
        <v>19</v>
      </c>
      <c r="B64" s="101">
        <v>604</v>
      </c>
      <c r="C64" s="102" t="s">
        <v>45</v>
      </c>
      <c r="D64" s="14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</row>
    <row r="65" spans="1:17" x14ac:dyDescent="0.2">
      <c r="A65" s="99">
        <f t="shared" si="1"/>
        <v>20</v>
      </c>
      <c r="B65" s="101">
        <v>605</v>
      </c>
      <c r="C65" s="102" t="s">
        <v>46</v>
      </c>
      <c r="D65" s="143"/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</row>
    <row r="66" spans="1:17" x14ac:dyDescent="0.2">
      <c r="A66" s="99">
        <f t="shared" si="1"/>
        <v>21</v>
      </c>
      <c r="B66" s="101">
        <v>608</v>
      </c>
      <c r="C66" s="105" t="s">
        <v>47</v>
      </c>
      <c r="D66" s="143"/>
      <c r="E66" s="73"/>
      <c r="F66" s="73"/>
      <c r="G66" s="73"/>
      <c r="H66" s="73"/>
      <c r="I66" s="73"/>
      <c r="J66" s="73"/>
      <c r="K66" s="73"/>
      <c r="L66" s="73"/>
      <c r="M66" s="73"/>
      <c r="N66" s="73"/>
      <c r="O66" s="73"/>
      <c r="P66" s="73"/>
      <c r="Q66" s="73"/>
    </row>
    <row r="67" spans="1:17" x14ac:dyDescent="0.2">
      <c r="A67" s="99">
        <f t="shared" si="1"/>
        <v>22</v>
      </c>
      <c r="B67" s="101">
        <v>609</v>
      </c>
      <c r="C67" s="102" t="s">
        <v>48</v>
      </c>
      <c r="D67" s="142" t="s">
        <v>86</v>
      </c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</row>
    <row r="68" spans="1:17" x14ac:dyDescent="0.2">
      <c r="A68" s="99">
        <f t="shared" si="1"/>
        <v>23</v>
      </c>
      <c r="B68" s="101"/>
      <c r="C68" s="107" t="s">
        <v>49</v>
      </c>
      <c r="D68" s="14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</row>
    <row r="69" spans="1:17" x14ac:dyDescent="0.2">
      <c r="A69" s="99">
        <f t="shared" si="1"/>
        <v>24</v>
      </c>
      <c r="B69" s="101"/>
      <c r="C69" s="107" t="s">
        <v>50</v>
      </c>
      <c r="D69" s="14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</row>
    <row r="70" spans="1:17" x14ac:dyDescent="0.2">
      <c r="A70" s="99">
        <f t="shared" si="1"/>
        <v>25</v>
      </c>
      <c r="B70" s="101"/>
      <c r="C70" s="107" t="s">
        <v>53</v>
      </c>
      <c r="D70" s="143"/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</row>
    <row r="71" spans="1:17" x14ac:dyDescent="0.2">
      <c r="A71" s="99">
        <f t="shared" si="1"/>
        <v>26</v>
      </c>
      <c r="B71" s="101"/>
      <c r="C71" s="107" t="s">
        <v>11</v>
      </c>
      <c r="D71" s="14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</row>
    <row r="72" spans="1:17" x14ac:dyDescent="0.2">
      <c r="A72" s="99"/>
      <c r="B72" s="117" t="s">
        <v>67</v>
      </c>
      <c r="C72" s="107"/>
      <c r="D72" s="145" t="s">
        <v>86</v>
      </c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</row>
    <row r="73" spans="1:17" ht="16.5" thickBot="1" x14ac:dyDescent="0.25">
      <c r="A73" s="118"/>
      <c r="B73" s="119" t="s">
        <v>68</v>
      </c>
      <c r="C73" s="120"/>
      <c r="D73" s="146" t="s">
        <v>86</v>
      </c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</row>
    <row r="74" spans="1:17" ht="13.5" thickTop="1" x14ac:dyDescent="0.2">
      <c r="A74" s="82"/>
      <c r="B74" s="82"/>
      <c r="C74" s="121"/>
      <c r="D74" s="81"/>
      <c r="E74" s="73"/>
      <c r="F74" s="73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</row>
    <row r="75" spans="1:17" x14ac:dyDescent="0.2">
      <c r="A75" s="135" t="s">
        <v>84</v>
      </c>
      <c r="B75" s="125"/>
      <c r="C75" s="31"/>
      <c r="D75" s="126"/>
      <c r="E75" s="82"/>
      <c r="F75" s="123"/>
      <c r="G75" s="73"/>
      <c r="H75" s="81"/>
      <c r="I75" s="79"/>
      <c r="J75" s="79"/>
      <c r="K75" s="81"/>
      <c r="L75" s="73"/>
      <c r="M75" s="73"/>
      <c r="N75" s="73"/>
      <c r="O75" s="73"/>
      <c r="P75" s="73"/>
      <c r="Q75" s="73"/>
    </row>
    <row r="76" spans="1:17" x14ac:dyDescent="0.2">
      <c r="A76" s="124" t="s">
        <v>85</v>
      </c>
      <c r="B76" s="125"/>
      <c r="C76" s="31"/>
      <c r="D76" s="126"/>
      <c r="E76" s="82"/>
      <c r="F76" s="123"/>
      <c r="G76" s="73"/>
      <c r="H76" s="81"/>
      <c r="I76" s="79"/>
      <c r="J76" s="79"/>
      <c r="K76" s="81"/>
      <c r="L76" s="73"/>
      <c r="M76" s="73"/>
      <c r="N76" s="73"/>
      <c r="O76" s="73"/>
      <c r="P76" s="73"/>
      <c r="Q76" s="73"/>
    </row>
    <row r="77" spans="1:17" x14ac:dyDescent="0.2">
      <c r="A77" s="124"/>
      <c r="B77" s="125"/>
      <c r="C77" s="31"/>
      <c r="D77" s="126"/>
      <c r="E77" s="82"/>
      <c r="F77" s="123"/>
      <c r="G77" s="73"/>
      <c r="H77" s="81"/>
      <c r="I77" s="79"/>
      <c r="J77" s="79"/>
      <c r="K77" s="81"/>
      <c r="L77" s="73"/>
      <c r="M77" s="73"/>
      <c r="N77" s="73"/>
      <c r="O77" s="73"/>
      <c r="P77" s="73"/>
      <c r="Q77" s="73"/>
    </row>
    <row r="78" spans="1:17" x14ac:dyDescent="0.2">
      <c r="A78" s="124"/>
      <c r="B78" s="125"/>
      <c r="C78" s="31"/>
      <c r="D78" s="126"/>
      <c r="E78" s="82"/>
      <c r="F78" s="123"/>
      <c r="G78" s="73"/>
      <c r="H78" s="81"/>
      <c r="I78" s="79"/>
      <c r="J78" s="79"/>
      <c r="K78" s="81"/>
      <c r="L78" s="73"/>
      <c r="M78" s="73"/>
      <c r="N78" s="73"/>
      <c r="O78" s="73"/>
      <c r="P78" s="73"/>
      <c r="Q78" s="73"/>
    </row>
    <row r="79" spans="1:17" ht="12" customHeight="1" x14ac:dyDescent="0.2">
      <c r="A79" s="31" t="s">
        <v>80</v>
      </c>
      <c r="B79" s="125"/>
      <c r="C79" s="31" t="s">
        <v>81</v>
      </c>
      <c r="D79" s="126"/>
      <c r="E79" s="82"/>
      <c r="F79" s="123"/>
      <c r="G79" s="73"/>
      <c r="H79" s="81"/>
      <c r="I79" s="79"/>
      <c r="J79" s="79"/>
      <c r="K79" s="81"/>
      <c r="L79" s="73"/>
      <c r="M79" s="73"/>
      <c r="N79" s="73"/>
      <c r="O79" s="73"/>
      <c r="P79" s="73"/>
      <c r="Q79" s="73"/>
    </row>
    <row r="80" spans="1:17" x14ac:dyDescent="0.2">
      <c r="A80" s="124"/>
      <c r="B80" s="125"/>
      <c r="C80" s="31"/>
      <c r="D80" s="126"/>
      <c r="E80" s="82"/>
      <c r="F80" s="123"/>
      <c r="G80" s="73"/>
      <c r="H80" s="81"/>
      <c r="I80" s="79"/>
      <c r="J80" s="79"/>
      <c r="K80" s="128"/>
      <c r="L80" s="73"/>
      <c r="M80" s="73"/>
      <c r="N80" s="73"/>
      <c r="O80" s="73"/>
      <c r="P80" s="73"/>
      <c r="Q80" s="73"/>
    </row>
    <row r="81" spans="1:17" x14ac:dyDescent="0.2">
      <c r="A81" s="125"/>
      <c r="B81" s="127"/>
      <c r="C81" s="128"/>
      <c r="D81" s="32"/>
      <c r="E81" s="83"/>
      <c r="F81" s="82"/>
      <c r="G81" s="83"/>
      <c r="H81" s="122"/>
      <c r="I81" s="83"/>
      <c r="J81" s="83"/>
      <c r="K81" s="83"/>
      <c r="L81" s="73"/>
      <c r="M81" s="73"/>
      <c r="N81" s="73"/>
      <c r="O81" s="73"/>
      <c r="P81" s="73"/>
      <c r="Q81" s="73"/>
    </row>
    <row r="82" spans="1:17" x14ac:dyDescent="0.2">
      <c r="A82" s="129"/>
      <c r="B82" s="130" t="s">
        <v>17</v>
      </c>
      <c r="C82" s="82"/>
      <c r="D82" s="82"/>
      <c r="E82" s="131"/>
      <c r="F82" s="83"/>
      <c r="G82" s="131"/>
      <c r="H82" s="122"/>
      <c r="I82" s="131"/>
      <c r="J82" s="131"/>
      <c r="K82" s="131"/>
      <c r="L82" s="73"/>
      <c r="M82" s="73"/>
      <c r="N82" s="73"/>
      <c r="O82" s="73"/>
      <c r="P82" s="73"/>
      <c r="Q82" s="73"/>
    </row>
    <row r="83" spans="1:17" x14ac:dyDescent="0.2">
      <c r="A83" s="129"/>
      <c r="B83" s="132"/>
      <c r="C83" s="82"/>
      <c r="D83" s="82"/>
      <c r="E83" s="82"/>
      <c r="F83" s="83"/>
      <c r="G83" s="82"/>
      <c r="H83" s="122"/>
      <c r="I83" s="133"/>
      <c r="J83" s="133"/>
      <c r="K83" s="122"/>
      <c r="L83" s="73"/>
      <c r="M83" s="73"/>
      <c r="N83" s="73"/>
      <c r="O83" s="73"/>
      <c r="P83" s="73"/>
      <c r="Q83" s="73"/>
    </row>
    <row r="84" spans="1:17" x14ac:dyDescent="0.2">
      <c r="A84" s="124" t="s">
        <v>82</v>
      </c>
      <c r="B84" s="31"/>
      <c r="C84" s="31" t="s">
        <v>83</v>
      </c>
      <c r="D84" s="31"/>
      <c r="E84" s="82"/>
      <c r="F84" s="83"/>
      <c r="G84" s="82"/>
      <c r="H84" s="122"/>
      <c r="I84" s="82"/>
      <c r="J84" s="82"/>
      <c r="K84" s="82"/>
      <c r="L84" s="73"/>
      <c r="M84" s="73"/>
      <c r="N84" s="73"/>
      <c r="O84" s="73"/>
      <c r="P84" s="73"/>
      <c r="Q84" s="73"/>
    </row>
    <row r="85" spans="1:17" x14ac:dyDescent="0.2">
      <c r="A85" s="124"/>
      <c r="B85" s="31"/>
      <c r="C85" s="31"/>
      <c r="D85" s="31"/>
      <c r="E85" s="82"/>
      <c r="F85" s="83"/>
      <c r="G85" s="82"/>
      <c r="H85" s="122"/>
      <c r="I85" s="82"/>
      <c r="J85" s="82"/>
      <c r="K85" s="128"/>
      <c r="L85" s="73"/>
      <c r="M85" s="73"/>
      <c r="N85" s="73"/>
      <c r="O85" s="73"/>
      <c r="P85" s="73"/>
      <c r="Q85" s="73"/>
    </row>
    <row r="86" spans="1:17" x14ac:dyDescent="0.2">
      <c r="A86" s="125"/>
      <c r="B86" s="127"/>
      <c r="D86" s="32"/>
      <c r="E86" s="82"/>
      <c r="F86" s="123"/>
      <c r="G86" s="82"/>
      <c r="H86" s="82"/>
      <c r="I86" s="82"/>
      <c r="J86" s="82"/>
      <c r="K86" s="73"/>
    </row>
    <row r="87" spans="1:17" x14ac:dyDescent="0.2">
      <c r="A87" s="134"/>
      <c r="B87" s="130" t="s">
        <v>17</v>
      </c>
      <c r="C87" s="82"/>
      <c r="D87" s="82"/>
      <c r="E87" s="82"/>
      <c r="F87" s="82"/>
      <c r="G87" s="82"/>
      <c r="H87" s="82"/>
      <c r="I87" s="82"/>
      <c r="J87" s="82"/>
      <c r="K87" s="82"/>
    </row>
  </sheetData>
  <mergeCells count="4">
    <mergeCell ref="A1:C1"/>
    <mergeCell ref="A3:C3"/>
    <mergeCell ref="A4:C4"/>
    <mergeCell ref="B9:C9"/>
  </mergeCells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3A</vt:lpstr>
      <vt:lpstr>3б_Production</vt:lpstr>
      <vt:lpstr>3В_Distribution</vt:lpstr>
    </vt:vector>
  </TitlesOfParts>
  <Company>EVN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Bahchedzhiev Petko</dc:creator>
  <cp:lastModifiedBy>Bahchedzhiev Petko</cp:lastModifiedBy>
  <cp:lastPrinted>2022-03-29T08:25:13Z</cp:lastPrinted>
  <dcterms:created xsi:type="dcterms:W3CDTF">2022-03-28T07:43:08Z</dcterms:created>
  <dcterms:modified xsi:type="dcterms:W3CDTF">2022-03-30T10:12:49Z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